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ables/table1.xml" ContentType="application/vnd.openxmlformats-officedocument.spreadsheetml.table+xml"/>
  <Override PartName="/xl/worksheets/sheet2.xml" ContentType="application/vnd.openxmlformats-officedocument.spreadsheetml.worksheet+xml"/>
  <Override PartName="/xl/tables/table2.xml" ContentType="application/vnd.openxmlformats-officedocument.spreadsheetml.table+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ertung des finanziellen Risikos" sheetId="1" state="visible" r:id="rId1"/>
    <sheet xmlns:r="http://schemas.openxmlformats.org/officeDocument/2006/relationships" name="Level-Tasten" sheetId="2" state="visible" r:id="rId2"/>
    <sheet xmlns:r="http://schemas.openxmlformats.org/officeDocument/2006/relationships" name="- Haftungsausschluss -" sheetId="3" state="visible" r:id="rId3"/>
  </sheets>
  <definedNames>
    <definedName name="REASSESSMENT_DATE">#REF!</definedName>
    <definedName name="_xlnm.Print_Area" localSheetId="0">'ertung des finanziellen Risikos'!$B$2:$O$38</definedName>
    <definedName name="_xlnm.Print_Area" localSheetId="1">'Level-Tasten'!$B$1:$P$16</definedName>
  </definedNames>
  <calcPr calcId="191029" fullCalcOnLoad="1"/>
</workbook>
</file>

<file path=xl/styles.xml><?xml version="1.0" encoding="utf-8"?>
<styleSheet xmlns="http://schemas.openxmlformats.org/spreadsheetml/2006/main">
  <numFmts count="1">
    <numFmt numFmtId="164" formatCode="mm/dd/yy;@"/>
  </numFmts>
  <fonts count="21">
    <font>
      <name val="Calibri"/>
      <family val="2"/>
      <color theme="1"/>
      <sz val="12"/>
      <scheme val="minor"/>
    </font>
    <font>
      <name val="Calibri"/>
      <family val="2"/>
      <sz val="8"/>
      <scheme val="minor"/>
    </font>
    <font>
      <name val="Calibri"/>
      <family val="2"/>
      <color theme="10"/>
      <sz val="12"/>
      <u val="single"/>
      <scheme val="minor"/>
    </font>
    <font>
      <name val="Century Gothic"/>
      <family val="1"/>
      <color theme="1"/>
      <sz val="10"/>
    </font>
    <font>
      <name val="Century Gothic"/>
      <family val="1"/>
      <b val="1"/>
      <color theme="1" tint="0.3499862666707358"/>
      <sz val="20"/>
    </font>
    <font>
      <name val="Calibri"/>
      <family val="2"/>
      <color theme="1"/>
      <sz val="11"/>
      <scheme val="minor"/>
    </font>
    <font>
      <name val="Arial"/>
      <family val="2"/>
      <color theme="1"/>
      <sz val="12"/>
    </font>
    <font>
      <name val="Century Gothic"/>
      <family val="2"/>
      <b val="1"/>
      <color theme="0"/>
      <sz val="22"/>
    </font>
    <font>
      <name val="Century Gothic"/>
      <family val="1"/>
      <color theme="1"/>
      <sz val="11"/>
    </font>
    <font>
      <name val="Century Gothic"/>
      <family val="1"/>
      <color theme="1"/>
      <sz val="14"/>
    </font>
    <font>
      <name val="Century Gothic"/>
      <family val="1"/>
      <b val="1"/>
      <color rgb="FF000000"/>
      <sz val="9"/>
    </font>
    <font>
      <name val="Century Gothic"/>
      <family val="1"/>
      <color theme="1"/>
      <sz val="12"/>
    </font>
    <font>
      <name val="Century Gothic"/>
      <family val="1"/>
      <color theme="1"/>
      <sz val="16"/>
    </font>
    <font>
      <name val="Century Gothic"/>
      <family val="1"/>
      <color theme="1" tint="0.3499862666707358"/>
      <sz val="18"/>
    </font>
    <font>
      <name val="Century Gothic"/>
      <family val="1"/>
      <b val="1"/>
      <color theme="1"/>
      <sz val="12"/>
    </font>
    <font>
      <name val="Century Gothic"/>
      <family val="1"/>
      <color rgb="FF000000"/>
      <sz val="12"/>
    </font>
    <font>
      <name val="Century Gothic"/>
      <family val="1"/>
      <color theme="1" tint="0.499984740745262"/>
      <sz val="14"/>
    </font>
    <font>
      <name val="Century Gothic"/>
      <family val="1"/>
      <color rgb="FF000000"/>
      <sz val="9"/>
    </font>
    <font>
      <name val="Century Gothic"/>
      <family val="1"/>
      <b val="1"/>
      <color theme="1"/>
      <sz val="10"/>
    </font>
    <font>
      <name val="Calibri"/>
      <family val="2"/>
      <color theme="10"/>
      <sz val="12"/>
      <scheme val="minor"/>
    </font>
    <font>
      <color rgb="00FFFFFF"/>
      <sz val="22"/>
    </font>
  </fonts>
  <fills count="19">
    <fill>
      <patternFill/>
    </fill>
    <fill>
      <patternFill patternType="gray125"/>
    </fill>
    <fill>
      <patternFill patternType="solid">
        <fgColor theme="0"/>
        <bgColor indexed="64"/>
      </patternFill>
    </fill>
    <fill>
      <patternFill patternType="solid">
        <fgColor theme="3" tint="0.7999816888943144"/>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
        <bgColor indexed="64"/>
      </patternFill>
    </fill>
    <fill>
      <patternFill patternType="solid">
        <fgColor theme="0" tint="-0.0499893185216834"/>
        <bgColor indexed="64"/>
      </patternFill>
    </fill>
    <fill>
      <patternFill patternType="solid">
        <fgColor rgb="FFBCE659"/>
        <bgColor indexed="64"/>
      </patternFill>
    </fill>
    <fill>
      <patternFill patternType="solid">
        <fgColor rgb="FFFFC000"/>
        <bgColor indexed="64"/>
      </patternFill>
    </fill>
    <fill>
      <patternFill patternType="solid">
        <fgColor rgb="FFFF0000"/>
        <bgColor indexed="64"/>
      </patternFill>
    </fill>
    <fill>
      <patternFill patternType="solid">
        <fgColor rgb="FF5AE6D5"/>
        <bgColor indexed="64"/>
      </patternFill>
    </fill>
    <fill>
      <patternFill patternType="solid">
        <fgColor theme="7" tint="0.3999755851924192"/>
        <bgColor indexed="64"/>
      </patternFill>
    </fill>
    <fill>
      <patternFill patternType="solid">
        <fgColor theme="5"/>
        <bgColor indexed="64"/>
      </patternFill>
    </fill>
    <fill>
      <patternFill patternType="solid">
        <fgColor rgb="FFFAFF91"/>
        <bgColor indexed="64"/>
      </patternFill>
    </fill>
    <fill>
      <patternFill patternType="solid">
        <fgColor rgb="FF5AE65B"/>
        <bgColor indexed="64"/>
      </patternFill>
    </fill>
    <fill>
      <patternFill patternType="solid">
        <fgColor rgb="FFAFF3F9"/>
        <bgColor indexed="64"/>
      </patternFill>
    </fill>
    <fill>
      <patternFill patternType="solid">
        <fgColor rgb="FFCBCBCB"/>
        <bgColor indexed="64"/>
      </patternFill>
    </fill>
    <fill>
      <patternFill patternType="solid">
        <fgColor rgb="0000bd32"/>
        <bgColor rgb="0000bd32"/>
      </patternFill>
    </fill>
  </fills>
  <borders count="1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medium">
        <color theme="0" tint="-0.249977111117893"/>
      </right>
      <top style="medium">
        <color theme="0" tint="-0.249977111117893"/>
      </top>
      <bottom style="medium">
        <color theme="0" tint="-0.249977111117893"/>
      </bottom>
      <diagonal/>
    </border>
  </borders>
  <cellStyleXfs count="4">
    <xf numFmtId="0" fontId="0" fillId="0" borderId="0"/>
    <xf numFmtId="0" fontId="2" fillId="0" borderId="0"/>
    <xf numFmtId="0" fontId="5" fillId="0" borderId="0"/>
    <xf numFmtId="0" fontId="19" fillId="0" borderId="0"/>
  </cellStyleXfs>
  <cellXfs count="73">
    <xf numFmtId="0" fontId="0" fillId="0" borderId="0" pivotButton="0" quotePrefix="0" xfId="0"/>
    <xf numFmtId="0" fontId="0" fillId="0" borderId="0" applyAlignment="1" pivotButton="0" quotePrefix="0" xfId="0">
      <alignment vertical="center"/>
    </xf>
    <xf numFmtId="0" fontId="0" fillId="0" borderId="0" applyAlignment="1" pivotButton="0" quotePrefix="0" xfId="0">
      <alignment horizontal="center" vertical="center"/>
    </xf>
    <xf numFmtId="0" fontId="0" fillId="0" borderId="0" applyAlignment="1" pivotButton="0" quotePrefix="0" xfId="0">
      <alignment horizontal="left" vertical="center" indent="1"/>
    </xf>
    <xf numFmtId="0" fontId="3" fillId="0" borderId="0" applyAlignment="1" pivotButton="0" quotePrefix="0" xfId="0">
      <alignment horizontal="left" vertical="center" wrapText="1" indent="1"/>
    </xf>
    <xf numFmtId="0" fontId="5" fillId="0" borderId="0" pivotButton="0" quotePrefix="0" xfId="2"/>
    <xf numFmtId="0" fontId="6" fillId="0" borderId="2" applyAlignment="1" pivotButton="0" quotePrefix="0" xfId="2">
      <alignment horizontal="left" vertical="center" wrapText="1" indent="2"/>
    </xf>
    <xf numFmtId="0" fontId="3" fillId="0" borderId="1" applyAlignment="1" pivotButton="0" quotePrefix="0" xfId="0">
      <alignment horizontal="left" vertical="center" wrapText="1" indent="1"/>
    </xf>
    <xf numFmtId="0" fontId="12" fillId="8" borderId="1" applyAlignment="1" pivotButton="0" quotePrefix="0" xfId="0">
      <alignment horizontal="center" vertical="center"/>
    </xf>
    <xf numFmtId="0" fontId="12" fillId="9" borderId="1" applyAlignment="1" pivotButton="0" quotePrefix="0" xfId="0">
      <alignment horizontal="center" vertical="center"/>
    </xf>
    <xf numFmtId="0" fontId="12" fillId="9" borderId="8" applyAlignment="1" pivotButton="0" quotePrefix="0" xfId="0">
      <alignment horizontal="center" vertical="center"/>
    </xf>
    <xf numFmtId="0" fontId="12" fillId="10" borderId="9" applyAlignment="1" pivotButton="0" quotePrefix="0" xfId="0">
      <alignment horizontal="center" vertical="center"/>
    </xf>
    <xf numFmtId="0" fontId="12" fillId="9" borderId="6" applyAlignment="1" pivotButton="0" quotePrefix="0" xfId="0">
      <alignment horizontal="center" vertical="center"/>
    </xf>
    <xf numFmtId="0" fontId="12" fillId="8" borderId="7" applyAlignment="1" pivotButton="0" quotePrefix="0" xfId="0">
      <alignment horizontal="center" vertical="center"/>
    </xf>
    <xf numFmtId="0" fontId="12" fillId="8" borderId="5" applyAlignment="1" pivotButton="0" quotePrefix="0" xfId="0">
      <alignment horizontal="center" vertical="center"/>
    </xf>
    <xf numFmtId="0" fontId="12" fillId="7" borderId="12" applyAlignment="1" pivotButton="0" quotePrefix="0" xfId="0">
      <alignment horizontal="center" vertical="center"/>
    </xf>
    <xf numFmtId="0" fontId="12" fillId="7" borderId="13" applyAlignment="1" pivotButton="0" quotePrefix="0" xfId="0">
      <alignment horizontal="center" vertical="center"/>
    </xf>
    <xf numFmtId="0" fontId="12" fillId="7" borderId="14" applyAlignment="1" pivotButton="0" quotePrefix="0" xfId="0">
      <alignment horizontal="center" vertical="center"/>
    </xf>
    <xf numFmtId="0" fontId="12" fillId="6" borderId="15" applyAlignment="1" pivotButton="0" quotePrefix="0" xfId="0">
      <alignment horizontal="center" vertical="center"/>
    </xf>
    <xf numFmtId="0" fontId="12" fillId="7" borderId="16" applyAlignment="1" pivotButton="0" quotePrefix="0" xfId="0">
      <alignment horizontal="center" vertical="center"/>
    </xf>
    <xf numFmtId="0" fontId="12" fillId="7" borderId="17" applyAlignment="1" pivotButton="0" quotePrefix="0" xfId="0">
      <alignment horizontal="center" vertical="center"/>
    </xf>
    <xf numFmtId="0" fontId="12" fillId="7" borderId="18" applyAlignment="1" pivotButton="0" quotePrefix="0" xfId="0">
      <alignment horizontal="center" vertical="center"/>
    </xf>
    <xf numFmtId="0" fontId="13" fillId="2" borderId="0" applyAlignment="1" pivotButton="0" quotePrefix="0" xfId="0">
      <alignment vertical="center"/>
    </xf>
    <xf numFmtId="0" fontId="8" fillId="0" borderId="1" applyAlignment="1" pivotButton="0" quotePrefix="0" xfId="0">
      <alignment horizontal="center" vertical="center"/>
    </xf>
    <xf numFmtId="0" fontId="11" fillId="0" borderId="1" applyAlignment="1" pivotButton="0" quotePrefix="0" xfId="0">
      <alignment horizontal="center" vertical="center" wrapText="1"/>
    </xf>
    <xf numFmtId="0" fontId="14" fillId="7" borderId="1" applyAlignment="1" pivotButton="0" quotePrefix="0" xfId="0">
      <alignment horizontal="center" vertical="center" wrapText="1"/>
    </xf>
    <xf numFmtId="0" fontId="4" fillId="2" borderId="0" applyAlignment="1" pivotButton="0" quotePrefix="0" xfId="0">
      <alignment vertical="center"/>
    </xf>
    <xf numFmtId="0" fontId="3" fillId="0" borderId="0" applyAlignment="1" pivotButton="0" quotePrefix="0" xfId="0">
      <alignment horizontal="left" vertical="center" wrapText="1" indent="1"/>
    </xf>
    <xf numFmtId="0" fontId="3" fillId="2" borderId="0" applyAlignment="1" pivotButton="0" quotePrefix="0" xfId="0">
      <alignment horizontal="left" vertical="center" wrapText="1" indent="1"/>
    </xf>
    <xf numFmtId="0" fontId="12" fillId="11" borderId="10" applyAlignment="1" pivotButton="0" quotePrefix="0" xfId="0">
      <alignment horizontal="center" vertical="center"/>
    </xf>
    <xf numFmtId="0" fontId="12" fillId="11" borderId="3" applyAlignment="1" pivotButton="0" quotePrefix="0" xfId="0">
      <alignment horizontal="center" vertical="center"/>
    </xf>
    <xf numFmtId="0" fontId="12" fillId="12" borderId="1" applyAlignment="1" pivotButton="0" quotePrefix="0" xfId="0">
      <alignment horizontal="center" vertical="center"/>
    </xf>
    <xf numFmtId="0" fontId="12" fillId="13" borderId="8" applyAlignment="1" pivotButton="0" quotePrefix="0" xfId="0">
      <alignment horizontal="center" vertical="center"/>
    </xf>
    <xf numFmtId="0" fontId="12" fillId="13" borderId="6" applyAlignment="1" pivotButton="0" quotePrefix="0" xfId="0">
      <alignment horizontal="center" vertical="center"/>
    </xf>
    <xf numFmtId="0" fontId="12" fillId="12" borderId="8" applyAlignment="1" pivotButton="0" quotePrefix="0" xfId="0">
      <alignment horizontal="center" vertical="center"/>
    </xf>
    <xf numFmtId="0" fontId="12" fillId="12" borderId="6" applyAlignment="1" pivotButton="0" quotePrefix="0" xfId="0">
      <alignment horizontal="center" vertical="center"/>
    </xf>
    <xf numFmtId="0" fontId="12" fillId="14" borderId="1" applyAlignment="1" pivotButton="0" quotePrefix="0" xfId="0">
      <alignment horizontal="center" vertical="center"/>
    </xf>
    <xf numFmtId="0" fontId="12" fillId="15" borderId="10" applyAlignment="1" pivotButton="0" quotePrefix="0" xfId="0">
      <alignment horizontal="center" vertical="center"/>
    </xf>
    <xf numFmtId="0" fontId="12" fillId="15" borderId="1" applyAlignment="1" pivotButton="0" quotePrefix="0" xfId="0">
      <alignment horizontal="center" vertical="center"/>
    </xf>
    <xf numFmtId="0" fontId="12" fillId="15" borderId="3" applyAlignment="1" pivotButton="0" quotePrefix="0" xfId="0">
      <alignment horizontal="center" vertical="center"/>
    </xf>
    <xf numFmtId="0" fontId="12" fillId="16" borderId="11" applyAlignment="1" pivotButton="0" quotePrefix="0" xfId="0">
      <alignment horizontal="center" vertical="center"/>
    </xf>
    <xf numFmtId="0" fontId="14" fillId="4" borderId="1" applyAlignment="1" pivotButton="0" quotePrefix="0" xfId="0">
      <alignment horizontal="center" vertical="center" wrapText="1"/>
    </xf>
    <xf numFmtId="0" fontId="3" fillId="7" borderId="1" applyAlignment="1" pivotButton="0" quotePrefix="0" xfId="0">
      <alignment horizontal="left" vertical="center" wrapText="1" indent="1"/>
    </xf>
    <xf numFmtId="0" fontId="9" fillId="0" borderId="4" applyAlignment="1" pivotButton="0" quotePrefix="0" xfId="0">
      <alignment vertical="top"/>
    </xf>
    <xf numFmtId="0" fontId="0" fillId="0" borderId="0" applyAlignment="1" pivotButton="0" quotePrefix="0" xfId="0">
      <alignment vertical="top"/>
    </xf>
    <xf numFmtId="0" fontId="11" fillId="0" borderId="1" applyAlignment="1" pivotButton="0" quotePrefix="0" xfId="0">
      <alignment horizontal="left" vertical="center" indent="1"/>
    </xf>
    <xf numFmtId="0" fontId="14" fillId="7" borderId="3" applyAlignment="1" pivotButton="0" quotePrefix="0" xfId="0">
      <alignment horizontal="center" vertical="center" wrapText="1"/>
    </xf>
    <xf numFmtId="0" fontId="11" fillId="0" borderId="1" applyAlignment="1" pivotButton="0" quotePrefix="0" xfId="0">
      <alignment horizontal="left" vertical="center" indent="1"/>
    </xf>
    <xf numFmtId="0" fontId="14" fillId="4" borderId="1" applyAlignment="1" pivotButton="0" quotePrefix="0" xfId="0">
      <alignment horizontal="center" vertical="center" wrapText="1"/>
    </xf>
    <xf numFmtId="164" fontId="3" fillId="0" borderId="1" applyAlignment="1" pivotButton="0" quotePrefix="0" xfId="0">
      <alignment horizontal="center" vertical="center" wrapText="1"/>
    </xf>
    <xf numFmtId="0" fontId="3" fillId="0" borderId="0" pivotButton="0" quotePrefix="0" xfId="0"/>
    <xf numFmtId="0" fontId="3" fillId="0" borderId="1" applyAlignment="1" pivotButton="0" quotePrefix="0" xfId="0">
      <alignment horizontal="center" vertical="center" wrapText="1"/>
    </xf>
    <xf numFmtId="0" fontId="13" fillId="2" borderId="0" pivotButton="0" quotePrefix="0" xfId="0"/>
    <xf numFmtId="0" fontId="3" fillId="0" borderId="0" applyAlignment="1" pivotButton="0" quotePrefix="0" xfId="0">
      <alignment horizontal="left" wrapText="1"/>
    </xf>
    <xf numFmtId="0" fontId="10" fillId="6" borderId="1" applyAlignment="1" pivotButton="0" quotePrefix="0" xfId="0">
      <alignment horizontal="left" vertical="center" wrapText="1" indent="1"/>
    </xf>
    <xf numFmtId="0" fontId="10" fillId="6" borderId="1" applyAlignment="1" pivotButton="0" quotePrefix="0" xfId="0">
      <alignment horizontal="center" vertical="center" wrapText="1"/>
    </xf>
    <xf numFmtId="0" fontId="10" fillId="17" borderId="1" applyAlignment="1" pivotButton="0" quotePrefix="0" xfId="0">
      <alignment horizontal="center" vertical="center" wrapText="1"/>
    </xf>
    <xf numFmtId="0" fontId="10" fillId="3" borderId="1" applyAlignment="1" pivotButton="0" quotePrefix="0" xfId="0">
      <alignment horizontal="left" vertical="center" wrapText="1" indent="1"/>
    </xf>
    <xf numFmtId="0" fontId="14" fillId="7" borderId="1" applyAlignment="1" pivotButton="0" quotePrefix="0" xfId="0">
      <alignment horizontal="center" vertical="center" wrapText="1"/>
    </xf>
    <xf numFmtId="0" fontId="10" fillId="3" borderId="1" applyAlignment="1" pivotButton="0" quotePrefix="0" xfId="0">
      <alignment horizontal="center" vertical="center" wrapText="1"/>
    </xf>
    <xf numFmtId="0" fontId="15" fillId="0" borderId="4" applyAlignment="1" pivotButton="0" quotePrefix="0" xfId="0">
      <alignment wrapText="1"/>
    </xf>
    <xf numFmtId="0" fontId="15" fillId="0" borderId="4" pivotButton="0" quotePrefix="0" xfId="0"/>
    <xf numFmtId="0" fontId="8" fillId="0" borderId="1" applyAlignment="1" pivotButton="0" quotePrefix="0" xfId="0">
      <alignment horizontal="left" vertical="center" indent="1"/>
    </xf>
    <xf numFmtId="0" fontId="3" fillId="4" borderId="1" applyAlignment="1" pivotButton="0" quotePrefix="0" xfId="0">
      <alignment horizontal="left" vertical="center" wrapText="1" indent="1"/>
    </xf>
    <xf numFmtId="0" fontId="11" fillId="4" borderId="1" applyAlignment="1" pivotButton="0" quotePrefix="0" xfId="0">
      <alignment horizontal="center" vertical="center" wrapText="1"/>
    </xf>
    <xf numFmtId="0" fontId="3" fillId="4" borderId="1" applyAlignment="1" pivotButton="0" quotePrefix="0" xfId="0">
      <alignment horizontal="center" vertical="center" wrapText="1"/>
    </xf>
    <xf numFmtId="164" fontId="3" fillId="4" borderId="1" applyAlignment="1" pivotButton="0" quotePrefix="0" xfId="0">
      <alignment horizontal="center" vertical="center" wrapText="1"/>
    </xf>
    <xf numFmtId="0" fontId="18" fillId="4" borderId="1" applyAlignment="1" pivotButton="0" quotePrefix="0" xfId="0">
      <alignment horizontal="left" vertical="center" wrapText="1" indent="1"/>
    </xf>
    <xf numFmtId="0" fontId="7" fillId="5" borderId="0" applyAlignment="1" pivotButton="0" quotePrefix="0" xfId="1">
      <alignment horizontal="center" vertical="center"/>
    </xf>
    <xf numFmtId="0" fontId="16" fillId="0" borderId="4" applyAlignment="1" pivotButton="0" quotePrefix="0" xfId="0">
      <alignment horizontal="center" vertical="top"/>
    </xf>
    <xf numFmtId="0" fontId="8" fillId="0" borderId="4" applyAlignment="1" pivotButton="0" quotePrefix="0" xfId="0">
      <alignment horizontal="left" vertical="top"/>
    </xf>
    <xf numFmtId="0" fontId="0" fillId="0" borderId="4" pivotButton="0" quotePrefix="0" xfId="0"/>
    <xf numFmtId="0" fontId="20" fillId="18" borderId="0" applyAlignment="1" pivotButton="0" quotePrefix="0" xfId="3">
      <alignment horizontal="center" vertical="center"/>
    </xf>
  </cellXfs>
  <cellStyles count="4">
    <cellStyle name="Обычный" xfId="0" builtinId="0"/>
    <cellStyle name="Гиперссылка" xfId="1" builtinId="8"/>
    <cellStyle name="Normal 2" xfId="2"/>
    <cellStyle name="Hyperlink" xfId="3" builtinId="8" hidden="0"/>
  </cellStyles>
  <dxfs count="42">
    <dxf>
      <font>
        <name val="Century Gothic"/>
        <family val="1"/>
        <strike val="0"/>
        <outline val="0"/>
        <shadow val="0"/>
        <condense val="0"/>
        <color theme="1"/>
        <extend val="0"/>
        <sz val="12"/>
        <vertAlign val="baseline"/>
      </font>
      <alignment horizontal="left" vertical="center" inden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b val="1"/>
        <strike val="0"/>
        <outline val="0"/>
        <shadow val="0"/>
        <condense val="0"/>
        <color theme="1"/>
        <extend val="0"/>
        <sz val="12"/>
        <vertAlign val="baseline"/>
      </font>
      <fill>
        <patternFill patternType="solid">
          <fgColor indexed="64"/>
          <bgColor theme="0" tint="-0.049989318521683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strike val="0"/>
        <outline val="0"/>
        <shadow val="0"/>
        <condense val="0"/>
        <color theme="1"/>
        <extend val="0"/>
        <sz val="10"/>
        <vertAlign val="baseline"/>
      </font>
    </dxf>
    <dxf>
      <fill>
        <patternFill>
          <bgColor rgb="FFFF0000"/>
        </patternFill>
      </fill>
    </dxf>
    <dxf>
      <fill>
        <patternFill>
          <bgColor theme="5"/>
        </patternFill>
      </fill>
    </dxf>
    <dxf>
      <fill>
        <patternFill>
          <bgColor rgb="FFFFC000"/>
        </patternFill>
      </fill>
    </dxf>
    <dxf>
      <fill>
        <patternFill>
          <bgColor theme="7" tint="0.3999450666829432"/>
        </patternFill>
      </fill>
    </dxf>
    <dxf>
      <fill>
        <patternFill>
          <bgColor rgb="FFFAFF91"/>
        </patternFill>
      </fill>
    </dxf>
    <dxf>
      <fill>
        <patternFill>
          <bgColor rgb="FFBCE659"/>
        </patternFill>
      </fill>
    </dxf>
    <dxf>
      <fill>
        <patternFill>
          <bgColor rgb="FF5AE65B"/>
        </patternFill>
      </fill>
    </dxf>
    <dxf>
      <fill>
        <patternFill>
          <bgColor rgb="FF5AE6D5"/>
        </patternFill>
      </fill>
    </dxf>
    <dxf>
      <fill>
        <patternFill>
          <bgColor rgb="FFAFF3F9"/>
        </patternFill>
      </fill>
    </dxf>
    <dxf>
      <font>
        <name val="Century Gothic"/>
        <family val="1"/>
        <strike val="0"/>
        <outline val="0"/>
        <shadow val="0"/>
        <condense val="0"/>
        <color theme="1"/>
        <extend val="0"/>
        <sz val="12"/>
        <vertAlign val="baseline"/>
      </font>
      <alignment horizontal="left" vertical="center" inden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b val="1"/>
        <strike val="0"/>
        <outline val="0"/>
        <shadow val="0"/>
        <condense val="0"/>
        <color theme="1"/>
        <extend val="0"/>
        <sz val="12"/>
        <vertAlign val="baseline"/>
      </font>
      <fill>
        <patternFill patternType="solid">
          <fgColor indexed="64"/>
          <bgColor theme="0" tint="-0.049989318521683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strike val="0"/>
        <outline val="0"/>
        <shadow val="0"/>
        <condense val="0"/>
        <color theme="1"/>
        <extend val="0"/>
        <sz val="10"/>
        <vertAlign val="baseline"/>
      </font>
    </dxf>
    <dxf>
      <fill>
        <patternFill>
          <bgColor rgb="FF5AE65B"/>
        </patternFill>
      </fill>
    </dxf>
    <dxf>
      <fill>
        <patternFill>
          <bgColor rgb="FFAFF3F9"/>
        </patternFill>
      </fill>
    </dxf>
    <dxf>
      <fill>
        <patternFill>
          <bgColor rgb="FF5AE6D5"/>
        </patternFill>
      </fill>
    </dxf>
    <dxf>
      <fill>
        <patternFill>
          <bgColor rgb="FFFAFF91"/>
        </patternFill>
      </fill>
    </dxf>
    <dxf>
      <fill>
        <patternFill>
          <bgColor rgb="FFBCE659"/>
        </patternFill>
      </fill>
    </dxf>
    <dxf>
      <fill>
        <patternFill>
          <bgColor rgb="FFFF0000"/>
        </patternFill>
      </fill>
    </dxf>
    <dxf>
      <fill>
        <patternFill>
          <bgColor rgb="FFFFC000"/>
        </patternFill>
      </fill>
    </dxf>
    <dxf>
      <fill>
        <patternFill>
          <bgColor theme="5"/>
        </patternFill>
      </fill>
    </dxf>
    <dxf>
      <fill>
        <patternFill>
          <bgColor theme="7" tint="0.3999450666829432"/>
        </patternFill>
      </fill>
    </dxf>
    <dxf>
      <fill>
        <patternFill>
          <bgColor rgb="FFFF0000"/>
        </patternFill>
      </fill>
    </dxf>
    <dxf>
      <fill>
        <patternFill>
          <bgColor theme="5"/>
        </patternFill>
      </fill>
    </dxf>
    <dxf>
      <fill>
        <patternFill>
          <bgColor rgb="FFFFC000"/>
        </patternFill>
      </fill>
    </dxf>
    <dxf>
      <fill>
        <patternFill>
          <bgColor theme="7" tint="0.3999450666829432"/>
        </patternFill>
      </fill>
    </dxf>
    <dxf>
      <fill>
        <patternFill>
          <bgColor rgb="FFFAFF91"/>
        </patternFill>
      </fill>
    </dxf>
    <dxf>
      <fill>
        <patternFill>
          <bgColor rgb="FFBCE659"/>
        </patternFill>
      </fill>
    </dxf>
    <dxf>
      <fill>
        <patternFill>
          <bgColor rgb="FF5AE65B"/>
        </patternFill>
      </fill>
    </dxf>
    <dxf>
      <fill>
        <patternFill>
          <bgColor rgb="FF5AE6D5"/>
        </patternFill>
      </fill>
    </dxf>
    <dxf>
      <fill>
        <patternFill>
          <bgColor rgb="FFAFF3F9"/>
        </patternFill>
      </fill>
    </dxf>
    <dxf>
      <fill>
        <patternFill>
          <bgColor rgb="FFFF0000"/>
        </patternFill>
      </fill>
    </dxf>
    <dxf>
      <fill>
        <patternFill>
          <bgColor theme="5"/>
        </patternFill>
      </fill>
    </dxf>
    <dxf>
      <fill>
        <patternFill>
          <bgColor rgb="FFFFC000"/>
        </patternFill>
      </fill>
    </dxf>
    <dxf>
      <fill>
        <patternFill>
          <bgColor theme="7" tint="0.3999450666829432"/>
        </patternFill>
      </fill>
    </dxf>
    <dxf>
      <fill>
        <patternFill>
          <bgColor rgb="FFFAFF91"/>
        </patternFill>
      </fill>
    </dxf>
    <dxf>
      <fill>
        <patternFill>
          <bgColor rgb="FFBCE659"/>
        </patternFill>
      </fill>
    </dxf>
    <dxf>
      <fill>
        <patternFill>
          <bgColor rgb="FF5AE65B"/>
        </patternFill>
      </fill>
    </dxf>
    <dxf>
      <fill>
        <patternFill>
          <bgColor rgb="FF5AE6D5"/>
        </patternFill>
      </fill>
    </dxf>
    <dxf>
      <fill>
        <patternFill>
          <bgColor rgb="FFAFF3F9"/>
        </patternFill>
      </fill>
    </dxf>
  </dxf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tables/table1.xml><?xml version="1.0" encoding="utf-8"?>
<table xmlns="http://schemas.openxmlformats.org/spreadsheetml/2006/main" id="1" name="Rating_table" displayName="Rating_table" ref="Z5:AA19" headerRowCount="1" totalsRowShown="0" headerRowDxfId="14">
  <autoFilter ref="Z5:AA19">
    <filterColumn colId="0" hiddenButton="1"/>
    <filterColumn colId="1" hiddenButton="1"/>
  </autoFilter>
  <tableColumns count="2">
    <tableColumn id="1" name="RATING_NO" dataDxfId="13"/>
    <tableColumn id="2" name="RATING_NAME" dataDxfId="12"/>
  </tableColumns>
  <tableStyleInfo showFirstColumn="0" showLastColumn="0" showRowStripes="0" showColumnStripes="0"/>
</table>
</file>

<file path=xl/tables/table2.xml><?xml version="1.0" encoding="utf-8"?>
<table xmlns="http://schemas.openxmlformats.org/spreadsheetml/2006/main" id="2" name="Rating_table2" displayName="Rating_table2" ref="O2:P16" headerRowCount="1" totalsRowShown="0" headerRowDxfId="2">
  <autoFilter ref="O2:P16">
    <filterColumn colId="0" hiddenButton="1"/>
    <filterColumn colId="1" hiddenButton="1"/>
  </autoFilter>
  <tableColumns count="2">
    <tableColumn id="1" name="RATING_NO" dataDxfId="1"/>
    <tableColumn id="2" name="RATING_NAME"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de.smartsheet.com/try-it?trp=49356&amp;utm_language=DE&amp;utm_source=integrated+content&amp;utm_campaign=/risk-assessment-forms&amp;utm_medium=ic+financial+risk+assessment+template+49356+de&amp;lpa=ic+financial+risk+assessment+template+49356+de&amp;lx=jazGWVt6qlFVesJIxmZmqABAgeTPLDIL8TQRu558b7w" TargetMode="External" Id="rId1"/><Relationship Type="http://schemas.openxmlformats.org/officeDocument/2006/relationships/table" Target="/xl/tables/table1.xml" Id="rId2"/></Relationships>
</file>

<file path=xl/worksheets/_rels/sheet2.xml.rels><Relationships xmlns="http://schemas.openxmlformats.org/package/2006/relationships"><Relationship Type="http://schemas.openxmlformats.org/officeDocument/2006/relationships/table" Target="/xl/tables/table2.xml" Id="rId1"/></Relationships>
</file>

<file path=xl/worksheets/sheet1.xml><?xml version="1.0" encoding="utf-8"?>
<worksheet xmlns="http://schemas.openxmlformats.org/spreadsheetml/2006/main">
  <sheetPr>
    <tabColor theme="3" tint="0.3999755851924192"/>
    <outlinePr summaryBelow="1" summaryRight="1"/>
    <pageSetUpPr fitToPage="1"/>
  </sheetPr>
  <dimension ref="A1:AA40"/>
  <sheetViews>
    <sheetView showGridLines="0" tabSelected="1" zoomScaleNormal="100" workbookViewId="0">
      <pane ySplit="5" topLeftCell="A6" activePane="bottomLeft" state="frozen"/>
      <selection pane="bottomLeft" activeCell="B40" sqref="B40:O40"/>
    </sheetView>
  </sheetViews>
  <sheetFormatPr baseColWidth="8" defaultColWidth="11" defaultRowHeight="15.5"/>
  <cols>
    <col width="3.33203125" customWidth="1" min="1" max="1"/>
    <col width="15.83203125" customWidth="1" style="1" min="2" max="2"/>
    <col width="18.83203125" customWidth="1" style="1" min="3" max="4"/>
    <col width="10.83203125" customWidth="1" style="1" min="6" max="6"/>
    <col width="7.83203125" customWidth="1" style="1" min="7" max="7"/>
    <col width="15.83203125" customWidth="1" style="2" min="8" max="8"/>
    <col width="18.83203125" customWidth="1" style="2" min="9" max="9"/>
    <col width="8.83203125" customWidth="1" style="2" min="10" max="10"/>
    <col width="20.83203125" customWidth="1" style="2" min="11" max="11"/>
    <col width="15.83203125" customWidth="1" min="12" max="12"/>
    <col width="9.83203125" customWidth="1" min="13" max="13"/>
    <col width="12.83203125" customWidth="1" style="2" min="14" max="14"/>
    <col width="9.83203125" customWidth="1" min="15" max="15"/>
    <col width="3.33203125" customWidth="1" min="16" max="16"/>
    <col width="6.83203125" customWidth="1" min="17" max="17"/>
    <col width="3.33203125" customWidth="1" min="18" max="18"/>
    <col width="5.83203125" customWidth="1" min="19" max="24"/>
    <col width="3.33203125" customWidth="1" min="25" max="25"/>
    <col width="7.5" customWidth="1" min="26" max="26"/>
    <col width="18.83203125" customWidth="1" min="27" max="27"/>
    <col width="3.33203125" customWidth="1" min="28" max="28"/>
  </cols>
  <sheetData>
    <row r="1" ht="50" customHeight="1">
      <c r="E1" s="1" t="n"/>
      <c r="F1" s="2" t="n"/>
      <c r="G1" s="2" t="n"/>
      <c r="H1" s="3" t="n"/>
      <c r="L1" s="2" t="n"/>
      <c r="M1" s="2" t="n"/>
      <c r="O1" s="2" t="n"/>
    </row>
    <row r="2" ht="42" customFormat="1" customHeight="1" s="27">
      <c r="B2" s="26" t="inlineStr">
        <is>
          <t>VORLAGE FÜR DIE BEWERTUNG DES FINANZIELLEN RISIKOS</t>
        </is>
      </c>
      <c r="C2" s="26" t="n"/>
      <c r="D2" s="26" t="n"/>
      <c r="E2" s="28" t="n"/>
      <c r="F2" s="28" t="n"/>
      <c r="G2" s="28" t="n"/>
      <c r="H2" s="27" t="n"/>
      <c r="L2" s="28" t="n"/>
      <c r="M2" s="28" t="n"/>
      <c r="O2" s="28" t="n"/>
    </row>
    <row r="3" ht="111" customHeight="1"/>
    <row r="4" ht="20" customFormat="1" customHeight="1" s="44">
      <c r="B4" s="70" t="inlineStr">
        <is>
          <t>Bewerten Sie Wahrscheinlichkeits- und Auswirkungsstufen 1 (NIEDRIG) bis 
5 (HOCH)</t>
        </is>
      </c>
      <c r="C4" s="71" t="n"/>
      <c r="D4" s="71" t="n"/>
      <c r="E4" s="71" t="n"/>
      <c r="F4" s="71" t="n"/>
      <c r="G4" s="69" t="inlineStr">
        <is>
          <t>––––––– NICHT ÄNDERN –––––––</t>
        </is>
      </c>
      <c r="H4" s="71" t="n"/>
      <c r="L4" s="43" t="n"/>
      <c r="M4" s="43" t="n"/>
      <c r="O4" s="43" t="n"/>
      <c r="Z4" s="22" t="n"/>
    </row>
    <row r="5" ht="55" customHeight="1" thickBot="1">
      <c r="B5" s="54" t="inlineStr">
        <is>
          <t>RISIKOKATEGORIE / NAME</t>
        </is>
      </c>
      <c r="C5" s="54" t="inlineStr">
        <is>
          <t>RISIKOQUELLE</t>
        </is>
      </c>
      <c r="D5" s="54" t="inlineStr">
        <is>
          <t>BESCHREIBUNG DER MÖGLICHEN AUSWIRKUNGEN</t>
        </is>
      </c>
      <c r="E5" s="55" t="inlineStr">
        <is>
          <t>WAHRSCHEINLICHKEIT 
NIVEAU</t>
        </is>
      </c>
      <c r="F5" s="55" t="inlineStr">
        <is>
          <t>AUFPRALL 
NIVEAU</t>
        </is>
      </c>
      <c r="G5" s="56" t="inlineStr">
        <is>
          <t>RISIKOSTUFE</t>
        </is>
      </c>
      <c r="H5" s="56" t="inlineStr">
        <is>
          <t>BEWERTUNG</t>
        </is>
      </c>
      <c r="I5" s="57" t="inlineStr">
        <is>
          <t>AKTUELLE KONTROLLMAßNAHMEN</t>
        </is>
      </c>
      <c r="J5" s="59" t="inlineStr">
        <is>
          <t>WEITERE MASSNAHMEN ERFORDERLICH? 
Y / N</t>
        </is>
      </c>
      <c r="K5" s="57" t="inlineStr">
        <is>
          <t>UMZUSETZENDE MASSNAHMEN</t>
        </is>
      </c>
      <c r="L5" s="57" t="inlineStr">
        <is>
          <t>EIGENTÜMER</t>
        </is>
      </c>
      <c r="M5" s="57" t="inlineStr">
        <is>
          <t>FÄLLIGKEITSDATUM</t>
        </is>
      </c>
      <c r="N5" s="57" t="inlineStr">
        <is>
          <t>STATUS</t>
        </is>
      </c>
      <c r="O5" s="57" t="inlineStr">
        <is>
          <t>NÄCHSTER 
REZENSION 
DATUM</t>
        </is>
      </c>
      <c r="Q5" s="60" t="inlineStr">
        <is>
          <t>NIVEAU</t>
        </is>
      </c>
      <c r="S5" s="52" t="inlineStr">
        <is>
          <t>BEWERTUNGSMATRIX</t>
        </is>
      </c>
      <c r="T5" s="53" t="n"/>
      <c r="U5" s="53" t="n"/>
      <c r="V5" s="53" t="n"/>
      <c r="W5" s="53" t="n"/>
      <c r="X5" s="53" t="n"/>
      <c r="Z5" s="50" t="inlineStr">
        <is>
          <t>RATING_NO</t>
        </is>
      </c>
      <c r="AA5" s="50" t="inlineStr">
        <is>
          <t>RATING_NAME</t>
        </is>
      </c>
    </row>
    <row r="6" ht="35" customHeight="1">
      <c r="B6" s="67" t="inlineStr">
        <is>
          <t>MARKETING</t>
        </is>
      </c>
      <c r="C6" s="63" t="n"/>
      <c r="D6" s="63" t="n"/>
      <c r="E6" s="64" t="n"/>
      <c r="F6" s="64" t="n"/>
      <c r="G6" s="48">
        <f>IF(E6*F6=0,"",E6*F6)</f>
        <v/>
      </c>
      <c r="H6" s="63">
        <f>IF(ISNA(VLOOKUP(G6,$Z$6:$AA$19,2,FALSE)),"",(VLOOKUP(G6,$Z$6:$AA$19,2,FALSE)))</f>
        <v/>
      </c>
      <c r="I6" s="63" t="n"/>
      <c r="J6" s="65" t="n"/>
      <c r="K6" s="63" t="n"/>
      <c r="L6" s="63" t="n"/>
      <c r="M6" s="66" t="n"/>
      <c r="N6" s="63" t="n"/>
      <c r="O6" s="66" t="n"/>
      <c r="Q6" s="23" t="n">
        <v>1</v>
      </c>
      <c r="S6" s="15" t="n">
        <v>5</v>
      </c>
      <c r="T6" s="13" t="n">
        <v>5</v>
      </c>
      <c r="U6" s="34" t="n">
        <v>10</v>
      </c>
      <c r="V6" s="10" t="n">
        <v>15</v>
      </c>
      <c r="W6" s="32" t="n">
        <v>20</v>
      </c>
      <c r="X6" s="11" t="n">
        <v>25</v>
      </c>
      <c r="Z6" s="58" t="n">
        <v>1</v>
      </c>
      <c r="AA6" s="47" t="inlineStr">
        <is>
          <t>UNTERSTE</t>
        </is>
      </c>
    </row>
    <row r="7" ht="35" customHeight="1">
      <c r="B7" s="7" t="n"/>
      <c r="C7" s="7" t="n"/>
      <c r="D7" s="7" t="n"/>
      <c r="E7" s="24" t="n"/>
      <c r="F7" s="24" t="n"/>
      <c r="G7" s="58">
        <f>IF(E7*F7=0,"",E7*F7)</f>
        <v/>
      </c>
      <c r="H7" s="42">
        <f>IF(ISNA(VLOOKUP(G7,$Z$6:$AA$19,2,FALSE)),"",(VLOOKUP(G7,$Z$6:$AA$19,2,FALSE)))</f>
        <v/>
      </c>
      <c r="I7" s="7" t="n"/>
      <c r="J7" s="51" t="n"/>
      <c r="K7" s="7" t="n"/>
      <c r="L7" s="7" t="n"/>
      <c r="M7" s="49" t="n"/>
      <c r="N7" s="7" t="n"/>
      <c r="O7" s="49" t="n"/>
      <c r="Q7" s="23" t="n">
        <v>2</v>
      </c>
      <c r="S7" s="16" t="n">
        <v>4</v>
      </c>
      <c r="T7" s="37" t="n">
        <v>4</v>
      </c>
      <c r="U7" s="36" t="n">
        <v>8</v>
      </c>
      <c r="V7" s="31" t="n">
        <v>12</v>
      </c>
      <c r="W7" s="9" t="n">
        <v>16</v>
      </c>
      <c r="X7" s="33" t="n">
        <v>20</v>
      </c>
      <c r="Z7" s="58" t="n">
        <v>2</v>
      </c>
      <c r="AA7" s="47" t="inlineStr">
        <is>
          <t>SEHR NIEDRIG</t>
        </is>
      </c>
    </row>
    <row r="8" ht="35" customHeight="1">
      <c r="B8" s="7" t="n"/>
      <c r="C8" s="7" t="n"/>
      <c r="D8" s="7" t="n"/>
      <c r="E8" s="24" t="n"/>
      <c r="F8" s="24" t="n"/>
      <c r="G8" s="58">
        <f>IF(E8*F8=0,"",E8*F8)</f>
        <v/>
      </c>
      <c r="H8" s="42">
        <f>IF(ISNA(VLOOKUP(G8,$Z$6:$AA$19,2,FALSE)),"",(VLOOKUP(G8,$Z$6:$AA$19,2,FALSE)))</f>
        <v/>
      </c>
      <c r="I8" s="7" t="n"/>
      <c r="J8" s="51" t="n"/>
      <c r="K8" s="7" t="n"/>
      <c r="L8" s="7" t="n"/>
      <c r="M8" s="49" t="n"/>
      <c r="N8" s="7" t="n"/>
      <c r="O8" s="49" t="n"/>
      <c r="Q8" s="23" t="n">
        <v>3</v>
      </c>
      <c r="S8" s="16" t="n">
        <v>3</v>
      </c>
      <c r="T8" s="37" t="n">
        <v>3</v>
      </c>
      <c r="U8" s="8" t="n">
        <v>6</v>
      </c>
      <c r="V8" s="36" t="n">
        <v>9</v>
      </c>
      <c r="W8" s="31" t="n">
        <v>12</v>
      </c>
      <c r="X8" s="12" t="n">
        <v>15</v>
      </c>
      <c r="Z8" s="58" t="n">
        <v>3</v>
      </c>
      <c r="AA8" s="47" t="inlineStr">
        <is>
          <t>NIEDRIG</t>
        </is>
      </c>
    </row>
    <row r="9" ht="35" customHeight="1">
      <c r="B9" s="7" t="n"/>
      <c r="C9" s="7" t="n"/>
      <c r="D9" s="7" t="n"/>
      <c r="E9" s="24" t="n"/>
      <c r="F9" s="24" t="n"/>
      <c r="G9" s="58">
        <f>IF(E9*F9=0,"",E9*F9)</f>
        <v/>
      </c>
      <c r="H9" s="42">
        <f>IF(ISNA(VLOOKUP(G9,$Z$6:$AA$19,2,FALSE)),"",(VLOOKUP(G9,$Z$6:$AA$19,2,FALSE)))</f>
        <v/>
      </c>
      <c r="I9" s="7" t="n"/>
      <c r="J9" s="51" t="n"/>
      <c r="K9" s="7" t="n"/>
      <c r="L9" s="7" t="n"/>
      <c r="M9" s="49" t="n"/>
      <c r="N9" s="7" t="n"/>
      <c r="O9" s="49" t="n"/>
      <c r="Q9" s="23" t="n">
        <v>4</v>
      </c>
      <c r="S9" s="16" t="n">
        <v>2</v>
      </c>
      <c r="T9" s="29" t="n">
        <v>2</v>
      </c>
      <c r="U9" s="38" t="n">
        <v>4</v>
      </c>
      <c r="V9" s="8" t="n">
        <v>6</v>
      </c>
      <c r="W9" s="36" t="n">
        <v>8</v>
      </c>
      <c r="X9" s="35" t="n">
        <v>10</v>
      </c>
      <c r="Z9" s="58" t="n">
        <v>4</v>
      </c>
      <c r="AA9" s="47" t="inlineStr">
        <is>
          <t>NIEDRIG</t>
        </is>
      </c>
    </row>
    <row r="10" ht="35" customHeight="1" thickBot="1">
      <c r="B10" s="67" t="inlineStr">
        <is>
          <t>FINANZIEREN</t>
        </is>
      </c>
      <c r="C10" s="63" t="n"/>
      <c r="D10" s="63" t="n"/>
      <c r="E10" s="64" t="n"/>
      <c r="F10" s="64" t="n"/>
      <c r="G10" s="48">
        <f>IF(E10*F10=0,"",E10*F10)</f>
        <v/>
      </c>
      <c r="H10" s="63">
        <f>IF(ISNA(VLOOKUP(G10,$Z$6:$AA$19,2,FALSE)),"",(VLOOKUP(G10,$Z$6:$AA$19,2,FALSE)))</f>
        <v/>
      </c>
      <c r="I10" s="63" t="n"/>
      <c r="J10" s="65" t="n"/>
      <c r="K10" s="63" t="n"/>
      <c r="L10" s="63" t="n"/>
      <c r="M10" s="66" t="n"/>
      <c r="N10" s="63" t="n"/>
      <c r="O10" s="66" t="n"/>
      <c r="Q10" s="23" t="n">
        <v>5</v>
      </c>
      <c r="S10" s="17" t="n">
        <v>1</v>
      </c>
      <c r="T10" s="40" t="n">
        <v>1</v>
      </c>
      <c r="U10" s="30" t="n">
        <v>2</v>
      </c>
      <c r="V10" s="39" t="n">
        <v>3</v>
      </c>
      <c r="W10" s="39" t="n">
        <v>4</v>
      </c>
      <c r="X10" s="14" t="n">
        <v>5</v>
      </c>
      <c r="Z10" s="58" t="n">
        <v>5</v>
      </c>
      <c r="AA10" s="47" t="inlineStr">
        <is>
          <t>MITTEL NIEDRIG</t>
        </is>
      </c>
    </row>
    <row r="11" ht="35" customHeight="1" thickBot="1">
      <c r="B11" s="7" t="n"/>
      <c r="C11" s="7" t="n"/>
      <c r="D11" s="7" t="n"/>
      <c r="E11" s="24" t="n"/>
      <c r="F11" s="24" t="n"/>
      <c r="G11" s="58">
        <f>IF(E11*F11=0,"",E11*F11)</f>
        <v/>
      </c>
      <c r="H11" s="42">
        <f>IF(ISNA(VLOOKUP(G11,$Z$6:$AA$19,2,FALSE)),"",(VLOOKUP(G11,$Z$6:$AA$19,2,FALSE)))</f>
        <v/>
      </c>
      <c r="I11" s="7" t="n"/>
      <c r="J11" s="51" t="n"/>
      <c r="K11" s="7" t="n"/>
      <c r="L11" s="7" t="n"/>
      <c r="M11" s="49" t="n"/>
      <c r="N11" s="7" t="n"/>
      <c r="O11" s="49" t="n"/>
      <c r="S11" s="18" t="n"/>
      <c r="T11" s="19" t="n">
        <v>1</v>
      </c>
      <c r="U11" s="20" t="n">
        <v>2</v>
      </c>
      <c r="V11" s="20" t="n">
        <v>3</v>
      </c>
      <c r="W11" s="20" t="n">
        <v>4</v>
      </c>
      <c r="X11" s="21" t="n">
        <v>5</v>
      </c>
      <c r="Z11" s="58" t="n">
        <v>6</v>
      </c>
      <c r="AA11" s="47" t="inlineStr">
        <is>
          <t>MITTEL NIEDRIG</t>
        </is>
      </c>
    </row>
    <row r="12" ht="35" customHeight="1">
      <c r="B12" s="7" t="n"/>
      <c r="C12" s="7" t="n"/>
      <c r="D12" s="7" t="n"/>
      <c r="E12" s="24" t="n"/>
      <c r="F12" s="24" t="n"/>
      <c r="G12" s="58">
        <f>IF(E12*F12=0,"",E12*F12)</f>
        <v/>
      </c>
      <c r="H12" s="42">
        <f>IF(ISNA(VLOOKUP(G12,$Z$6:$AA$19,2,FALSE)),"",(VLOOKUP(G12,$Z$6:$AA$19,2,FALSE)))</f>
        <v/>
      </c>
      <c r="I12" s="7" t="n"/>
      <c r="J12" s="51" t="n"/>
      <c r="K12" s="7" t="n"/>
      <c r="L12" s="7" t="n"/>
      <c r="M12" s="49" t="n"/>
      <c r="N12" s="7" t="n"/>
      <c r="O12" s="49" t="n"/>
      <c r="Z12" s="58" t="n">
        <v>8</v>
      </c>
      <c r="AA12" s="47" t="inlineStr">
        <is>
          <t>MITTEL</t>
        </is>
      </c>
    </row>
    <row r="13" ht="35" customHeight="1">
      <c r="B13" s="7" t="n"/>
      <c r="C13" s="7" t="n"/>
      <c r="D13" s="7" t="n"/>
      <c r="E13" s="24" t="n"/>
      <c r="F13" s="24" t="n"/>
      <c r="G13" s="58">
        <f>IF(E13*F13=0,"",E13*F13)</f>
        <v/>
      </c>
      <c r="H13" s="42">
        <f>IF(ISNA(VLOOKUP(G13,$Z$6:$AA$19,2,FALSE)),"",(VLOOKUP(G13,$Z$6:$AA$19,2,FALSE)))</f>
        <v/>
      </c>
      <c r="I13" s="7" t="n"/>
      <c r="J13" s="51" t="n"/>
      <c r="K13" s="7" t="n"/>
      <c r="L13" s="7" t="n"/>
      <c r="M13" s="49" t="n"/>
      <c r="N13" s="7" t="n"/>
      <c r="O13" s="49" t="n"/>
      <c r="Z13" s="58" t="n">
        <v>9</v>
      </c>
      <c r="AA13" s="47" t="inlineStr">
        <is>
          <t>MITTEL</t>
        </is>
      </c>
    </row>
    <row r="14" ht="35" customHeight="1">
      <c r="B14" s="67" t="inlineStr">
        <is>
          <t>PERSONALABTEILUNG</t>
        </is>
      </c>
      <c r="C14" s="63" t="n"/>
      <c r="D14" s="63" t="n"/>
      <c r="E14" s="64" t="n"/>
      <c r="F14" s="64" t="n"/>
      <c r="G14" s="48">
        <f>IF(E14*F14=0,"",E14*F14)</f>
        <v/>
      </c>
      <c r="H14" s="63">
        <f>IF(ISNA(VLOOKUP(G14,$Z$6:$AA$19,2,FALSE)),"",(VLOOKUP(G14,$Z$6:$AA$19,2,FALSE)))</f>
        <v/>
      </c>
      <c r="I14" s="63" t="n"/>
      <c r="J14" s="65" t="n"/>
      <c r="K14" s="63" t="n"/>
      <c r="L14" s="63" t="n"/>
      <c r="M14" s="66" t="n"/>
      <c r="N14" s="63" t="n"/>
      <c r="O14" s="66" t="n"/>
      <c r="Z14" s="58" t="n">
        <v>10</v>
      </c>
      <c r="AA14" s="47" t="inlineStr">
        <is>
          <t>MITTEL HOCH</t>
        </is>
      </c>
    </row>
    <row r="15" ht="35" customHeight="1">
      <c r="B15" s="7" t="n"/>
      <c r="C15" s="7" t="n"/>
      <c r="D15" s="7" t="n"/>
      <c r="E15" s="24" t="n"/>
      <c r="F15" s="24" t="n"/>
      <c r="G15" s="58">
        <f>IF(E15*F15=0,"",E15*F15)</f>
        <v/>
      </c>
      <c r="H15" s="42">
        <f>IF(ISNA(VLOOKUP(G15,$Z$6:$AA$19,2,FALSE)),"",(VLOOKUP(G15,$Z$6:$AA$19,2,FALSE)))</f>
        <v/>
      </c>
      <c r="I15" s="7" t="n"/>
      <c r="J15" s="51" t="n"/>
      <c r="K15" s="7" t="n"/>
      <c r="L15" s="7" t="n"/>
      <c r="M15" s="49" t="n"/>
      <c r="N15" s="7" t="n"/>
      <c r="O15" s="49" t="n"/>
      <c r="Z15" s="58" t="n">
        <v>12</v>
      </c>
      <c r="AA15" s="47" t="inlineStr">
        <is>
          <t>MITTEL HOCH</t>
        </is>
      </c>
    </row>
    <row r="16" ht="35" customHeight="1">
      <c r="B16" s="7" t="n"/>
      <c r="C16" s="7" t="n"/>
      <c r="D16" s="7" t="n"/>
      <c r="E16" s="24" t="n"/>
      <c r="F16" s="24" t="n"/>
      <c r="G16" s="58">
        <f>IF(E16*F16=0,"",E16*F16)</f>
        <v/>
      </c>
      <c r="H16" s="42">
        <f>IF(ISNA(VLOOKUP(G16,$Z$6:$AA$19,2,FALSE)),"",(VLOOKUP(G16,$Z$6:$AA$19,2,FALSE)))</f>
        <v/>
      </c>
      <c r="I16" s="7" t="n"/>
      <c r="J16" s="51" t="n"/>
      <c r="K16" s="7" t="n"/>
      <c r="L16" s="7" t="n"/>
      <c r="M16" s="49" t="n"/>
      <c r="N16" s="7" t="n"/>
      <c r="O16" s="49" t="n"/>
      <c r="Z16" s="58" t="n">
        <v>15</v>
      </c>
      <c r="AA16" s="47" t="inlineStr">
        <is>
          <t>HOCH</t>
        </is>
      </c>
    </row>
    <row r="17" ht="35" customHeight="1">
      <c r="B17" s="7" t="n"/>
      <c r="C17" s="7" t="n"/>
      <c r="D17" s="7" t="n"/>
      <c r="E17" s="24" t="n"/>
      <c r="F17" s="24" t="n"/>
      <c r="G17" s="58">
        <f>IF(E17*F17=0,"",E17*F17)</f>
        <v/>
      </c>
      <c r="H17" s="42">
        <f>IF(ISNA(VLOOKUP(G17,$Z$6:$AA$19,2,FALSE)),"",(VLOOKUP(G17,$Z$6:$AA$19,2,FALSE)))</f>
        <v/>
      </c>
      <c r="I17" s="7" t="n"/>
      <c r="J17" s="51" t="n"/>
      <c r="K17" s="7" t="n"/>
      <c r="L17" s="7" t="n"/>
      <c r="M17" s="49" t="n"/>
      <c r="N17" s="7" t="n"/>
      <c r="O17" s="49" t="n"/>
      <c r="Z17" s="58" t="n">
        <v>16</v>
      </c>
      <c r="AA17" s="47" t="inlineStr">
        <is>
          <t>HOCH</t>
        </is>
      </c>
    </row>
    <row r="18" ht="35" customHeight="1">
      <c r="B18" s="67" t="inlineStr">
        <is>
          <t>TECHNIK UND AUSRÜSTUNG</t>
        </is>
      </c>
      <c r="C18" s="63" t="n"/>
      <c r="D18" s="63" t="n"/>
      <c r="E18" s="64" t="n"/>
      <c r="F18" s="64" t="n"/>
      <c r="G18" s="48">
        <f>IF(E18*F18=0,"",E18*F18)</f>
        <v/>
      </c>
      <c r="H18" s="63">
        <f>IF(ISNA(VLOOKUP(G18,$Z$6:$AA$19,2,FALSE)),"",(VLOOKUP(G18,$Z$6:$AA$19,2,FALSE)))</f>
        <v/>
      </c>
      <c r="I18" s="63" t="n"/>
      <c r="J18" s="65" t="n"/>
      <c r="K18" s="63" t="n"/>
      <c r="L18" s="63" t="n"/>
      <c r="M18" s="66" t="n"/>
      <c r="N18" s="63" t="n"/>
      <c r="O18" s="66" t="n"/>
      <c r="Z18" s="58" t="n">
        <v>20</v>
      </c>
      <c r="AA18" s="47" t="inlineStr">
        <is>
          <t>SEHR HOCH</t>
        </is>
      </c>
    </row>
    <row r="19" ht="35" customHeight="1" thickBot="1">
      <c r="B19" s="7" t="n"/>
      <c r="C19" s="7" t="n"/>
      <c r="D19" s="7" t="n"/>
      <c r="E19" s="24" t="n"/>
      <c r="F19" s="24" t="n"/>
      <c r="G19" s="58">
        <f>IF(E19*F19=0,"",E19*F19)</f>
        <v/>
      </c>
      <c r="H19" s="42">
        <f>IF(ISNA(VLOOKUP(G19,$Z$6:$AA$19,2,FALSE)),"",(VLOOKUP(G19,$Z$6:$AA$19,2,FALSE)))</f>
        <v/>
      </c>
      <c r="I19" s="7" t="n"/>
      <c r="J19" s="51" t="n"/>
      <c r="K19" s="7" t="n"/>
      <c r="L19" s="7" t="n"/>
      <c r="M19" s="49" t="n"/>
      <c r="N19" s="7" t="n"/>
      <c r="O19" s="49" t="n"/>
      <c r="Z19" s="46" t="n">
        <v>25</v>
      </c>
      <c r="AA19" s="47" t="inlineStr">
        <is>
          <t>EXTREM</t>
        </is>
      </c>
    </row>
    <row r="20" ht="35" customHeight="1">
      <c r="B20" s="7" t="n"/>
      <c r="C20" s="7" t="n"/>
      <c r="D20" s="7" t="n"/>
      <c r="E20" s="24" t="n"/>
      <c r="F20" s="24" t="n"/>
      <c r="G20" s="58">
        <f>IF(E20*F20=0,"",E20*F20)</f>
        <v/>
      </c>
      <c r="H20" s="42">
        <f>IF(ISNA(VLOOKUP(G20,$Z$6:$AA$19,2,FALSE)),"",(VLOOKUP(G20,$Z$6:$AA$19,2,FALSE)))</f>
        <v/>
      </c>
      <c r="I20" s="7" t="n"/>
      <c r="J20" s="51" t="n"/>
      <c r="K20" s="7" t="n"/>
      <c r="L20" s="7" t="n"/>
      <c r="M20" s="51" t="n"/>
      <c r="N20" s="7" t="n"/>
      <c r="O20" s="49" t="n"/>
    </row>
    <row r="21" ht="35" customHeight="1">
      <c r="B21" s="7" t="n"/>
      <c r="C21" s="7" t="n"/>
      <c r="D21" s="7" t="n"/>
      <c r="E21" s="24" t="n"/>
      <c r="F21" s="24" t="n"/>
      <c r="G21" s="58">
        <f>IF(E21*F21=0,"",E21*F21)</f>
        <v/>
      </c>
      <c r="H21" s="42">
        <f>IF(ISNA(VLOOKUP(G21,$Z$6:$AA$19,2,FALSE)),"",(VLOOKUP(G21,$Z$6:$AA$19,2,FALSE)))</f>
        <v/>
      </c>
      <c r="I21" s="7" t="n"/>
      <c r="J21" s="51" t="n"/>
      <c r="K21" s="7" t="n"/>
      <c r="L21" s="7" t="n"/>
      <c r="M21" s="51" t="n"/>
      <c r="N21" s="7" t="n"/>
      <c r="O21" s="49" t="n"/>
    </row>
    <row r="22" ht="35" customHeight="1">
      <c r="B22" s="67" t="inlineStr">
        <is>
          <t>TRANSAKTIONEN</t>
        </is>
      </c>
      <c r="C22" s="63" t="n"/>
      <c r="D22" s="63" t="n"/>
      <c r="E22" s="64" t="n"/>
      <c r="F22" s="64" t="n"/>
      <c r="G22" s="48">
        <f>IF(E22*F22=0,"",E22*F22)</f>
        <v/>
      </c>
      <c r="H22" s="63">
        <f>IF(ISNA(VLOOKUP(G22,$Z$6:$AA$19,2,FALSE)),"",(VLOOKUP(G22,$Z$6:$AA$19,2,FALSE)))</f>
        <v/>
      </c>
      <c r="I22" s="63" t="n"/>
      <c r="J22" s="65" t="n"/>
      <c r="K22" s="63" t="n"/>
      <c r="L22" s="63" t="n"/>
      <c r="M22" s="65" t="n"/>
      <c r="N22" s="63" t="n"/>
      <c r="O22" s="66" t="n"/>
    </row>
    <row r="23" ht="35" customHeight="1">
      <c r="B23" s="7" t="n"/>
      <c r="C23" s="7" t="n"/>
      <c r="D23" s="7" t="n"/>
      <c r="E23" s="24" t="n"/>
      <c r="F23" s="24" t="n"/>
      <c r="G23" s="58">
        <f>IF(E23*F23=0,"",E23*F23)</f>
        <v/>
      </c>
      <c r="H23" s="42">
        <f>IF(ISNA(VLOOKUP(G23,$Z$6:$AA$19,2,FALSE)),"",(VLOOKUP(G23,$Z$6:$AA$19,2,FALSE)))</f>
        <v/>
      </c>
      <c r="I23" s="7" t="n"/>
      <c r="J23" s="51" t="n"/>
      <c r="K23" s="7" t="n"/>
      <c r="L23" s="7" t="n"/>
      <c r="M23" s="51" t="n"/>
      <c r="N23" s="7" t="n"/>
      <c r="O23" s="49" t="n"/>
    </row>
    <row r="24" ht="35" customHeight="1">
      <c r="B24" s="7" t="n"/>
      <c r="C24" s="7" t="n"/>
      <c r="D24" s="7" t="n"/>
      <c r="E24" s="24" t="n"/>
      <c r="F24" s="24" t="n"/>
      <c r="G24" s="58">
        <f>IF(E24*F24=0,"",E24*F24)</f>
        <v/>
      </c>
      <c r="H24" s="42">
        <f>IF(ISNA(VLOOKUP(G24,$Z$6:$AA$19,2,FALSE)),"",(VLOOKUP(G24,$Z$6:$AA$19,2,FALSE)))</f>
        <v/>
      </c>
      <c r="I24" s="7" t="n"/>
      <c r="J24" s="51" t="n"/>
      <c r="K24" s="7" t="n"/>
      <c r="L24" s="7" t="n"/>
      <c r="M24" s="51" t="n"/>
      <c r="N24" s="7" t="n"/>
      <c r="O24" s="49" t="n"/>
    </row>
    <row r="25" ht="35" customHeight="1">
      <c r="B25" s="7" t="n"/>
      <c r="C25" s="7" t="n"/>
      <c r="D25" s="7" t="n"/>
      <c r="E25" s="24" t="n"/>
      <c r="F25" s="24" t="n"/>
      <c r="G25" s="58">
        <f>IF(E25*F25=0,"",E25*F25)</f>
        <v/>
      </c>
      <c r="H25" s="42">
        <f>IF(ISNA(VLOOKUP(G25,$Z$6:$AA$19,2,FALSE)),"",(VLOOKUP(G25,$Z$6:$AA$19,2,FALSE)))</f>
        <v/>
      </c>
      <c r="I25" s="7" t="n"/>
      <c r="J25" s="51" t="n"/>
      <c r="K25" s="7" t="n"/>
      <c r="L25" s="7" t="n"/>
      <c r="M25" s="51" t="n"/>
      <c r="N25" s="7" t="n"/>
      <c r="O25" s="49" t="n"/>
    </row>
    <row r="26" ht="35" customHeight="1">
      <c r="B26" s="67" t="inlineStr">
        <is>
          <t>KUNDENDIENST</t>
        </is>
      </c>
      <c r="C26" s="63" t="n"/>
      <c r="D26" s="63" t="n"/>
      <c r="E26" s="64" t="n"/>
      <c r="F26" s="64" t="n"/>
      <c r="G26" s="48">
        <f>IF(E26*F26=0,"",E26*F26)</f>
        <v/>
      </c>
      <c r="H26" s="63">
        <f>IF(ISNA(VLOOKUP(G26,$Z$6:$AA$19,2,FALSE)),"",(VLOOKUP(G26,$Z$6:$AA$19,2,FALSE)))</f>
        <v/>
      </c>
      <c r="I26" s="63" t="n"/>
      <c r="J26" s="65" t="n"/>
      <c r="K26" s="63" t="n"/>
      <c r="L26" s="63" t="n"/>
      <c r="M26" s="65" t="n"/>
      <c r="N26" s="63" t="n"/>
      <c r="O26" s="66" t="n"/>
    </row>
    <row r="27" ht="35" customHeight="1">
      <c r="B27" s="7" t="n"/>
      <c r="C27" s="7" t="n"/>
      <c r="D27" s="7" t="n"/>
      <c r="E27" s="24" t="n"/>
      <c r="F27" s="24" t="n"/>
      <c r="G27" s="58">
        <f>IF(E27*F27=0,"",E27*F27)</f>
        <v/>
      </c>
      <c r="H27" s="42">
        <f>IF(ISNA(VLOOKUP(G27,$Z$6:$AA$19,2,FALSE)),"",(VLOOKUP(G27,$Z$6:$AA$19,2,FALSE)))</f>
        <v/>
      </c>
      <c r="I27" s="7" t="n"/>
      <c r="J27" s="51" t="n"/>
      <c r="K27" s="7" t="n"/>
      <c r="L27" s="7" t="n"/>
      <c r="M27" s="51" t="n"/>
      <c r="N27" s="7" t="n"/>
      <c r="O27" s="49" t="n"/>
    </row>
    <row r="28" ht="35" customHeight="1">
      <c r="B28" s="7" t="n"/>
      <c r="C28" s="7" t="n"/>
      <c r="D28" s="7" t="n"/>
      <c r="E28" s="24" t="n"/>
      <c r="F28" s="24" t="n"/>
      <c r="G28" s="58">
        <f>IF(E28*F28=0,"",E28*F28)</f>
        <v/>
      </c>
      <c r="H28" s="42">
        <f>IF(ISNA(VLOOKUP(G28,$Z$6:$AA$19,2,FALSE)),"",(VLOOKUP(G28,$Z$6:$AA$19,2,FALSE)))</f>
        <v/>
      </c>
      <c r="I28" s="7" t="n"/>
      <c r="J28" s="51" t="n"/>
      <c r="K28" s="7" t="n"/>
      <c r="L28" s="7" t="n"/>
      <c r="M28" s="51" t="n"/>
      <c r="N28" s="7" t="n"/>
      <c r="O28" s="49" t="n"/>
    </row>
    <row r="29" ht="35" customHeight="1">
      <c r="B29" s="7" t="n"/>
      <c r="C29" s="7" t="n"/>
      <c r="D29" s="7" t="n"/>
      <c r="E29" s="24" t="n"/>
      <c r="F29" s="24" t="n"/>
      <c r="G29" s="58">
        <f>IF(E29*F29=0,"",E29*F29)</f>
        <v/>
      </c>
      <c r="H29" s="42">
        <f>IF(ISNA(VLOOKUP(G29,$Z$6:$AA$19,2,FALSE)),"",(VLOOKUP(G29,$Z$6:$AA$19,2,FALSE)))</f>
        <v/>
      </c>
      <c r="I29" s="7" t="n"/>
      <c r="J29" s="51" t="n"/>
      <c r="K29" s="7" t="n"/>
      <c r="L29" s="7" t="n"/>
      <c r="M29" s="51" t="n"/>
      <c r="N29" s="7" t="n"/>
      <c r="O29" s="49" t="n"/>
    </row>
    <row r="30" ht="35" customHeight="1">
      <c r="B30" s="67" t="inlineStr">
        <is>
          <t>PRODUKTE 
UND DIENSTLEISTUNGEN</t>
        </is>
      </c>
      <c r="C30" s="63" t="n"/>
      <c r="D30" s="63" t="n"/>
      <c r="E30" s="64" t="n"/>
      <c r="F30" s="64" t="n"/>
      <c r="G30" s="48">
        <f>IF(E30*F30=0,"",E30*F30)</f>
        <v/>
      </c>
      <c r="H30" s="63">
        <f>IF(ISNA(VLOOKUP(G30,$Z$6:$AA$19,2,FALSE)),"",(VLOOKUP(G30,$Z$6:$AA$19,2,FALSE)))</f>
        <v/>
      </c>
      <c r="I30" s="63" t="n"/>
      <c r="J30" s="65" t="n"/>
      <c r="K30" s="63" t="n"/>
      <c r="L30" s="63" t="n"/>
      <c r="M30" s="65" t="n"/>
      <c r="N30" s="63" t="n"/>
      <c r="O30" s="66" t="n"/>
    </row>
    <row r="31" ht="35" customHeight="1">
      <c r="B31" s="7" t="n"/>
      <c r="C31" s="7" t="n"/>
      <c r="D31" s="7" t="n"/>
      <c r="E31" s="24" t="n"/>
      <c r="F31" s="24" t="n"/>
      <c r="G31" s="58">
        <f>IF(E31*F31=0,"",E31*F31)</f>
        <v/>
      </c>
      <c r="H31" s="42">
        <f>IF(ISNA(VLOOKUP(G31,$Z$6:$AA$19,2,FALSE)),"",(VLOOKUP(G31,$Z$6:$AA$19,2,FALSE)))</f>
        <v/>
      </c>
      <c r="I31" s="7" t="n"/>
      <c r="J31" s="51" t="n"/>
      <c r="K31" s="7" t="n"/>
      <c r="L31" s="7" t="n"/>
      <c r="M31" s="51" t="n"/>
      <c r="N31" s="7" t="n"/>
      <c r="O31" s="49" t="n"/>
    </row>
    <row r="32" ht="35" customHeight="1">
      <c r="B32" s="7" t="n"/>
      <c r="C32" s="7" t="n"/>
      <c r="D32" s="7" t="n"/>
      <c r="E32" s="24" t="n"/>
      <c r="F32" s="24" t="n"/>
      <c r="G32" s="58">
        <f>IF(E32*F32=0,"",E32*F32)</f>
        <v/>
      </c>
      <c r="H32" s="42">
        <f>IF(ISNA(VLOOKUP(G32,$Z$6:$AA$19,2,FALSE)),"",(VLOOKUP(G32,$Z$6:$AA$19,2,FALSE)))</f>
        <v/>
      </c>
      <c r="I32" s="7" t="n"/>
      <c r="J32" s="51" t="n"/>
      <c r="K32" s="7" t="n"/>
      <c r="L32" s="7" t="n"/>
      <c r="M32" s="51" t="n"/>
      <c r="N32" s="7" t="n"/>
      <c r="O32" s="49" t="n"/>
    </row>
    <row r="33" ht="35" customHeight="1">
      <c r="B33" s="7" t="n"/>
      <c r="C33" s="7" t="n"/>
      <c r="D33" s="7" t="n"/>
      <c r="E33" s="24" t="n"/>
      <c r="F33" s="24" t="n"/>
      <c r="G33" s="58">
        <f>IF(E33*F33=0,"",E33*F33)</f>
        <v/>
      </c>
      <c r="H33" s="42">
        <f>IF(ISNA(VLOOKUP(G33,$Z$6:$AA$19,2,FALSE)),"",(VLOOKUP(G33,$Z$6:$AA$19,2,FALSE)))</f>
        <v/>
      </c>
      <c r="I33" s="7" t="n"/>
      <c r="J33" s="51" t="n"/>
      <c r="K33" s="7" t="n"/>
      <c r="L33" s="7" t="n"/>
      <c r="M33" s="51" t="n"/>
      <c r="N33" s="7" t="n"/>
      <c r="O33" s="49" t="n"/>
    </row>
    <row r="34" ht="35" customHeight="1">
      <c r="B34" s="67" t="inlineStr">
        <is>
          <t>ANDERE</t>
        </is>
      </c>
      <c r="C34" s="63" t="n"/>
      <c r="D34" s="63" t="n"/>
      <c r="E34" s="64" t="n"/>
      <c r="F34" s="64" t="n"/>
      <c r="G34" s="48">
        <f>IF(E34*F34=0,"",E34*F34)</f>
        <v/>
      </c>
      <c r="H34" s="63">
        <f>IF(ISNA(VLOOKUP(G34,$Z$6:$AA$19,2,FALSE)),"",(VLOOKUP(G34,$Z$6:$AA$19,2,FALSE)))</f>
        <v/>
      </c>
      <c r="I34" s="63" t="n"/>
      <c r="J34" s="65" t="n"/>
      <c r="K34" s="63" t="n"/>
      <c r="L34" s="63" t="n"/>
      <c r="M34" s="65" t="n"/>
      <c r="N34" s="63" t="n"/>
      <c r="O34" s="66" t="n"/>
    </row>
    <row r="35" ht="35" customHeight="1">
      <c r="B35" s="7" t="n"/>
      <c r="C35" s="7" t="n"/>
      <c r="D35" s="7" t="n"/>
      <c r="E35" s="24" t="n"/>
      <c r="F35" s="24" t="n"/>
      <c r="G35" s="58">
        <f>IF(E35*F35=0,"",E35*F35)</f>
        <v/>
      </c>
      <c r="H35" s="42">
        <f>IF(ISNA(VLOOKUP(G35,$Z$6:$AA$19,2,FALSE)),"",(VLOOKUP(G35,$Z$6:$AA$19,2,FALSE)))</f>
        <v/>
      </c>
      <c r="I35" s="7" t="n"/>
      <c r="J35" s="51" t="n"/>
      <c r="K35" s="7" t="n"/>
      <c r="L35" s="7" t="n"/>
      <c r="M35" s="51" t="n"/>
      <c r="N35" s="7" t="n"/>
      <c r="O35" s="49" t="n"/>
    </row>
    <row r="36" ht="35" customHeight="1">
      <c r="B36" s="7" t="n"/>
      <c r="C36" s="7" t="n"/>
      <c r="D36" s="7" t="n"/>
      <c r="E36" s="24" t="n"/>
      <c r="F36" s="24" t="n"/>
      <c r="G36" s="58">
        <f>IF(E36*F36=0,"",E36*F36)</f>
        <v/>
      </c>
      <c r="H36" s="42">
        <f>IF(ISNA(VLOOKUP(G36,$Z$6:$AA$19,2,FALSE)),"",(VLOOKUP(G36,$Z$6:$AA$19,2,FALSE)))</f>
        <v/>
      </c>
      <c r="I36" s="7" t="n"/>
      <c r="J36" s="51" t="n"/>
      <c r="K36" s="7" t="n"/>
      <c r="L36" s="7" t="n"/>
      <c r="M36" s="51" t="n"/>
      <c r="N36" s="7" t="n"/>
      <c r="O36" s="49" t="n"/>
    </row>
    <row r="37" ht="35" customHeight="1">
      <c r="B37" s="7" t="n"/>
      <c r="C37" s="7" t="n"/>
      <c r="D37" s="7" t="n"/>
      <c r="E37" s="24" t="n"/>
      <c r="F37" s="24" t="n"/>
      <c r="G37" s="58">
        <f>IF(E37*F37=0,"",E37*F37)</f>
        <v/>
      </c>
      <c r="H37" s="42">
        <f>IF(ISNA(VLOOKUP(G37,$Z$6:$AA$19,2,FALSE)),"",(VLOOKUP(G37,$Z$6:$AA$19,2,FALSE)))</f>
        <v/>
      </c>
      <c r="I37" s="7" t="n"/>
      <c r="J37" s="51" t="n"/>
      <c r="K37" s="7" t="n"/>
      <c r="L37" s="7" t="n"/>
      <c r="M37" s="51" t="n"/>
      <c r="N37" s="7" t="n"/>
      <c r="O37" s="49" t="n"/>
    </row>
    <row r="38" ht="35" customHeight="1">
      <c r="B38" s="7" t="n"/>
      <c r="C38" s="7" t="n"/>
      <c r="D38" s="7" t="n"/>
      <c r="E38" s="24" t="n"/>
      <c r="F38" s="24" t="n"/>
      <c r="G38" s="58">
        <f>IF(E38*F38=0,"",E38*F38)</f>
        <v/>
      </c>
      <c r="H38" s="42">
        <f>IF(ISNA(VLOOKUP(G38,$Z$6:$AA$19,2,FALSE)),"",(VLOOKUP(G38,$Z$6:$AA$19,2,FALSE)))</f>
        <v/>
      </c>
      <c r="I38" s="7" t="n"/>
      <c r="J38" s="51" t="n"/>
      <c r="K38" s="7" t="n"/>
      <c r="L38" s="7" t="n"/>
      <c r="M38" s="51" t="n"/>
      <c r="N38" s="7" t="n"/>
      <c r="O38" s="49" t="n"/>
    </row>
    <row r="39"/>
    <row r="40" ht="50" customHeight="1">
      <c r="B40" s="72" t="inlineStr">
        <is>
          <t>KLICKEN SIE HIER, UM IN SMARTSHEET ZU ERSTELLEN</t>
        </is>
      </c>
    </row>
  </sheetData>
  <mergeCells count="3">
    <mergeCell ref="B40:O40"/>
    <mergeCell ref="G4:H4"/>
    <mergeCell ref="B4:F4"/>
  </mergeCells>
  <conditionalFormatting sqref="G6:H38">
    <cfRule type="cellIs" priority="82" operator="equal" dxfId="11">
      <formula>1</formula>
    </cfRule>
    <cfRule type="cellIs" priority="83" operator="equal" dxfId="10">
      <formula>2</formula>
    </cfRule>
    <cfRule type="cellIs" priority="84" operator="between" dxfId="9">
      <formula>3</formula>
      <formula>4</formula>
    </cfRule>
    <cfRule type="cellIs" priority="85" operator="between" dxfId="8">
      <formula>5</formula>
      <formula>6</formula>
    </cfRule>
    <cfRule type="cellIs" priority="86" operator="between" dxfId="7">
      <formula>8</formula>
      <formula>9</formula>
    </cfRule>
    <cfRule type="cellIs" priority="92" operator="between" dxfId="6">
      <formula>10</formula>
      <formula>12</formula>
    </cfRule>
    <cfRule type="cellIs" priority="93" operator="between" dxfId="5">
      <formula>15</formula>
      <formula>16</formula>
    </cfRule>
    <cfRule type="containsText" priority="94" operator="containsText" dxfId="4" text="20">
      <formula>NOT(ISERROR(SEARCH("20",G6)))</formula>
    </cfRule>
    <cfRule type="cellIs" priority="95" operator="equal" dxfId="3">
      <formula>25</formula>
    </cfRule>
  </conditionalFormatting>
  <conditionalFormatting sqref="Z6:Z19">
    <cfRule type="cellIs" priority="73" operator="equal" dxfId="11">
      <formula>1</formula>
    </cfRule>
    <cfRule type="cellIs" priority="74" operator="equal" dxfId="10">
      <formula>2</formula>
    </cfRule>
    <cfRule type="cellIs" priority="75" operator="between" dxfId="9">
      <formula>3</formula>
      <formula>4</formula>
    </cfRule>
    <cfRule type="cellIs" priority="76" operator="between" dxfId="8">
      <formula>5</formula>
      <formula>6</formula>
    </cfRule>
    <cfRule type="cellIs" priority="77" operator="between" dxfId="7">
      <formula>8</formula>
      <formula>9</formula>
    </cfRule>
    <cfRule type="cellIs" priority="78" operator="between" dxfId="6">
      <formula>10</formula>
      <formula>12</formula>
    </cfRule>
    <cfRule type="cellIs" priority="79" operator="between" dxfId="5">
      <formula>15</formula>
      <formula>16</formula>
    </cfRule>
    <cfRule type="containsText" priority="80" operator="containsText" dxfId="4" text="20">
      <formula>NOT(ISERROR(SEARCH("20",Z6)))</formula>
    </cfRule>
    <cfRule type="cellIs" priority="81" operator="equal" dxfId="3">
      <formula>25</formula>
    </cfRule>
  </conditionalFormatting>
  <conditionalFormatting sqref="H6:H38">
    <cfRule type="containsText" priority="1" operator="containsText" dxfId="6" text="MEDIUM HIGH">
      <formula>NOT(ISERROR(SEARCH("MEDIUM HIGH",H6)))</formula>
    </cfRule>
    <cfRule type="containsText" priority="2" operator="containsText" dxfId="4" text="VERY HIGH">
      <formula>NOT(ISERROR(SEARCH("VERY HIGH",H6)))</formula>
    </cfRule>
    <cfRule type="containsText" priority="3" operator="containsText" dxfId="5" text="HIGH">
      <formula>NOT(ISERROR(SEARCH("HIGH",H6)))</formula>
    </cfRule>
    <cfRule type="containsText" priority="4" operator="containsText" dxfId="3" text="EXTREME">
      <formula>NOT(ISERROR(SEARCH("EXTREME",H6)))</formula>
    </cfRule>
    <cfRule type="containsText" priority="5" operator="containsText" dxfId="8" text="MEDIUM LOW">
      <formula>NOT(ISERROR(SEARCH("MEDIUM LOW",H6)))</formula>
    </cfRule>
    <cfRule type="containsText" priority="6" operator="containsText" dxfId="7" text="MEDIUM">
      <formula>NOT(ISERROR(SEARCH("MEDIUM",H6)))</formula>
    </cfRule>
    <cfRule type="containsText" priority="7" operator="containsText" dxfId="10" text="VERY LOW">
      <formula>NOT(ISERROR(SEARCH("VERY LOW",H6)))</formula>
    </cfRule>
    <cfRule type="containsText" priority="8" operator="containsText" dxfId="11" text="LOWEST">
      <formula>NOT(ISERROR(SEARCH("LOWEST",H6)))</formula>
    </cfRule>
    <cfRule type="containsText" priority="9" operator="containsText" dxfId="9" text="LOW">
      <formula>NOT(ISERROR(SEARCH("LOW",H6)))</formula>
    </cfRule>
  </conditionalFormatting>
  <dataValidations count="1">
    <dataValidation sqref="E6:F38" showErrorMessage="1" showInputMessage="1" allowBlank="0" type="list">
      <formula1>$Q$6:$Q$10</formula1>
    </dataValidation>
  </dataValidations>
  <hyperlinks>
    <hyperlink xmlns:r="http://schemas.openxmlformats.org/officeDocument/2006/relationships" ref="B40" r:id="rId1"/>
  </hyperlinks>
  <pageMargins left="0.4" right="0.4" top="0.4" bottom="0.4" header="0" footer="0"/>
  <pageSetup orientation="landscape" scale="62" fitToHeight="0" horizontalDpi="0" verticalDpi="0"/>
  <tableParts count="1">
    <tablePart xmlns:r="http://schemas.openxmlformats.org/officeDocument/2006/relationships" r:id="rId2"/>
  </tableParts>
</worksheet>
</file>

<file path=xl/worksheets/sheet2.xml><?xml version="1.0" encoding="utf-8"?>
<worksheet xmlns="http://schemas.openxmlformats.org/spreadsheetml/2006/main">
  <sheetPr>
    <tabColor theme="3" tint="0.7999816888943144"/>
    <outlinePr summaryBelow="1" summaryRight="1"/>
    <pageSetUpPr fitToPage="1"/>
  </sheetPr>
  <dimension ref="A1:P16"/>
  <sheetViews>
    <sheetView showGridLines="0" workbookViewId="0">
      <selection activeCell="Z75" sqref="Z75"/>
    </sheetView>
  </sheetViews>
  <sheetFormatPr baseColWidth="8" defaultColWidth="10.6640625" defaultRowHeight="15.5"/>
  <cols>
    <col width="3.33203125" customWidth="1" min="1" max="1"/>
    <col width="5.83203125" customWidth="1" min="2" max="2"/>
    <col width="18.83203125" customWidth="1" min="3" max="3"/>
    <col width="3.33203125" customWidth="1" min="4" max="4"/>
    <col width="5.83203125" customWidth="1" min="5" max="5"/>
    <col width="18.83203125" customWidth="1" min="6" max="6"/>
    <col width="3.33203125" customWidth="1" min="7" max="7"/>
    <col width="5.83203125" customWidth="1" min="8" max="13"/>
    <col width="3.33203125" customWidth="1" min="14" max="14"/>
    <col width="18.83203125" customWidth="1" min="16" max="16"/>
    <col width="3.33203125" customWidth="1" min="17" max="17"/>
  </cols>
  <sheetData>
    <row r="1" ht="42" customFormat="1" customHeight="1" s="27">
      <c r="B1" s="26" t="inlineStr">
        <is>
          <t>SCHLÜSSEL DER RISIKOSTUFE</t>
        </is>
      </c>
      <c r="C1" s="26" t="n"/>
      <c r="E1" s="26" t="n"/>
      <c r="F1" s="26" t="n"/>
      <c r="H1" s="26" t="n"/>
      <c r="I1" s="28" t="n"/>
      <c r="J1" s="28" t="n"/>
      <c r="K1" s="28" t="n"/>
      <c r="L1" s="27" t="n"/>
      <c r="P1" s="28" t="n"/>
    </row>
    <row r="2" ht="23" customHeight="1" thickBot="1">
      <c r="B2" s="61" t="inlineStr">
        <is>
          <t>SCHLÜSSEL ZUR WAHRSCHEINLICHKEITSSTUFE</t>
        </is>
      </c>
      <c r="C2" s="60" t="n"/>
      <c r="E2" s="61" t="inlineStr">
        <is>
          <t>IMPACT LEVEL-SCHLÜSSEL</t>
        </is>
      </c>
      <c r="F2" s="60" t="n"/>
      <c r="H2" s="52" t="inlineStr">
        <is>
          <t>BEWERTUNGSMATRIX</t>
        </is>
      </c>
      <c r="I2" s="53" t="n"/>
      <c r="J2" s="53" t="n"/>
      <c r="K2" s="53" t="n"/>
      <c r="L2" s="53" t="n"/>
      <c r="M2" s="53" t="n"/>
      <c r="O2" s="50" t="inlineStr">
        <is>
          <t>RATING_NO</t>
        </is>
      </c>
      <c r="P2" s="50" t="inlineStr">
        <is>
          <t>RATING_NAME</t>
        </is>
      </c>
    </row>
    <row r="3" ht="35" customHeight="1">
      <c r="B3" s="23" t="n">
        <v>1</v>
      </c>
      <c r="C3" s="62" t="inlineStr">
        <is>
          <t>Höchst unwahrscheinlich</t>
        </is>
      </c>
      <c r="E3" s="23" t="n">
        <v>1</v>
      </c>
      <c r="F3" s="62" t="inlineStr">
        <is>
          <t>Unbedeutend</t>
        </is>
      </c>
      <c r="H3" s="15" t="n">
        <v>5</v>
      </c>
      <c r="I3" s="13" t="n">
        <v>5</v>
      </c>
      <c r="J3" s="34" t="n">
        <v>10</v>
      </c>
      <c r="K3" s="10" t="n">
        <v>15</v>
      </c>
      <c r="L3" s="32" t="n">
        <v>20</v>
      </c>
      <c r="M3" s="11" t="n">
        <v>25</v>
      </c>
      <c r="O3" s="58" t="n">
        <v>1</v>
      </c>
      <c r="P3" s="47" t="inlineStr">
        <is>
          <t>UNTERSTE</t>
        </is>
      </c>
    </row>
    <row r="4" ht="35" customHeight="1">
      <c r="B4" s="23" t="n">
        <v>2</v>
      </c>
      <c r="C4" s="62" t="inlineStr">
        <is>
          <t>Unwahrscheinlich</t>
        </is>
      </c>
      <c r="E4" s="23" t="n">
        <v>2</v>
      </c>
      <c r="F4" s="62" t="inlineStr">
        <is>
          <t>Kleiner</t>
        </is>
      </c>
      <c r="H4" s="16" t="n">
        <v>4</v>
      </c>
      <c r="I4" s="37" t="n">
        <v>4</v>
      </c>
      <c r="J4" s="36" t="n">
        <v>8</v>
      </c>
      <c r="K4" s="31" t="n">
        <v>12</v>
      </c>
      <c r="L4" s="9" t="n">
        <v>16</v>
      </c>
      <c r="M4" s="33" t="n">
        <v>20</v>
      </c>
      <c r="O4" s="58" t="n">
        <v>2</v>
      </c>
      <c r="P4" s="47" t="inlineStr">
        <is>
          <t>SEHR NIEDRIG</t>
        </is>
      </c>
    </row>
    <row r="5" ht="35" customHeight="1">
      <c r="B5" s="23" t="n">
        <v>3</v>
      </c>
      <c r="C5" s="62" t="inlineStr">
        <is>
          <t>Möglich</t>
        </is>
      </c>
      <c r="E5" s="23" t="n">
        <v>3</v>
      </c>
      <c r="F5" s="62" t="inlineStr">
        <is>
          <t>Mäßig</t>
        </is>
      </c>
      <c r="H5" s="16" t="n">
        <v>3</v>
      </c>
      <c r="I5" s="37" t="n">
        <v>3</v>
      </c>
      <c r="J5" s="8" t="n">
        <v>6</v>
      </c>
      <c r="K5" s="36" t="n">
        <v>9</v>
      </c>
      <c r="L5" s="31" t="n">
        <v>12</v>
      </c>
      <c r="M5" s="12" t="n">
        <v>15</v>
      </c>
      <c r="O5" s="58" t="n">
        <v>3</v>
      </c>
      <c r="P5" s="47" t="inlineStr">
        <is>
          <t>NIEDRIG</t>
        </is>
      </c>
    </row>
    <row r="6" ht="35" customHeight="1">
      <c r="B6" s="23" t="n">
        <v>4</v>
      </c>
      <c r="C6" s="62" t="inlineStr">
        <is>
          <t>Wahrscheinlich</t>
        </is>
      </c>
      <c r="E6" s="23" t="n">
        <v>4</v>
      </c>
      <c r="F6" s="62" t="inlineStr">
        <is>
          <t>Bedeutungsvoll</t>
        </is>
      </c>
      <c r="H6" s="16" t="n">
        <v>2</v>
      </c>
      <c r="I6" s="29" t="n">
        <v>2</v>
      </c>
      <c r="J6" s="38" t="n">
        <v>4</v>
      </c>
      <c r="K6" s="8" t="n">
        <v>6</v>
      </c>
      <c r="L6" s="36" t="n">
        <v>8</v>
      </c>
      <c r="M6" s="35" t="n">
        <v>10</v>
      </c>
      <c r="O6" s="58" t="n">
        <v>4</v>
      </c>
      <c r="P6" s="47" t="inlineStr">
        <is>
          <t>NIEDRIG</t>
        </is>
      </c>
    </row>
    <row r="7" ht="35" customHeight="1" thickBot="1">
      <c r="B7" s="23" t="n">
        <v>5</v>
      </c>
      <c r="C7" s="62" t="inlineStr">
        <is>
          <t>Sehr wahrscheinlich</t>
        </is>
      </c>
      <c r="E7" s="23" t="n">
        <v>5</v>
      </c>
      <c r="F7" s="62" t="inlineStr">
        <is>
          <t>Schwer</t>
        </is>
      </c>
      <c r="H7" s="17" t="n">
        <v>1</v>
      </c>
      <c r="I7" s="40" t="n">
        <v>1</v>
      </c>
      <c r="J7" s="30" t="n">
        <v>2</v>
      </c>
      <c r="K7" s="39" t="n">
        <v>3</v>
      </c>
      <c r="L7" s="39" t="n">
        <v>4</v>
      </c>
      <c r="M7" s="14" t="n">
        <v>5</v>
      </c>
      <c r="O7" s="58" t="n">
        <v>5</v>
      </c>
      <c r="P7" s="47" t="inlineStr">
        <is>
          <t>MITTEL NIEDRIG</t>
        </is>
      </c>
    </row>
    <row r="8" ht="35" customHeight="1" thickBot="1">
      <c r="H8" s="18" t="n"/>
      <c r="I8" s="19" t="n">
        <v>1</v>
      </c>
      <c r="J8" s="20" t="n">
        <v>2</v>
      </c>
      <c r="K8" s="20" t="n">
        <v>3</v>
      </c>
      <c r="L8" s="20" t="n">
        <v>4</v>
      </c>
      <c r="M8" s="21" t="n">
        <v>5</v>
      </c>
      <c r="O8" s="58" t="n">
        <v>6</v>
      </c>
      <c r="P8" s="47" t="inlineStr">
        <is>
          <t>MITTEL NIEDRIG</t>
        </is>
      </c>
    </row>
    <row r="9" ht="35" customHeight="1">
      <c r="O9" s="58" t="n">
        <v>8</v>
      </c>
      <c r="P9" s="47" t="inlineStr">
        <is>
          <t>MITTEL</t>
        </is>
      </c>
    </row>
    <row r="10" ht="35" customHeight="1">
      <c r="O10" s="58" t="n">
        <v>9</v>
      </c>
      <c r="P10" s="47" t="inlineStr">
        <is>
          <t>MITTEL</t>
        </is>
      </c>
    </row>
    <row r="11" ht="35" customHeight="1">
      <c r="O11" s="58" t="n">
        <v>10</v>
      </c>
      <c r="P11" s="47" t="inlineStr">
        <is>
          <t>MITTEL HOCH</t>
        </is>
      </c>
    </row>
    <row r="12" ht="35" customHeight="1">
      <c r="O12" s="58" t="n">
        <v>12</v>
      </c>
      <c r="P12" s="47" t="inlineStr">
        <is>
          <t>MITTEL HOCH</t>
        </is>
      </c>
    </row>
    <row r="13" ht="35" customHeight="1">
      <c r="O13" s="58" t="n">
        <v>15</v>
      </c>
      <c r="P13" s="47" t="inlineStr">
        <is>
          <t>HOCH</t>
        </is>
      </c>
    </row>
    <row r="14" ht="35" customHeight="1">
      <c r="O14" s="58" t="n">
        <v>16</v>
      </c>
      <c r="P14" s="47" t="inlineStr">
        <is>
          <t>HOCH</t>
        </is>
      </c>
    </row>
    <row r="15" ht="35" customHeight="1">
      <c r="O15" s="58" t="n">
        <v>20</v>
      </c>
      <c r="P15" s="47" t="inlineStr">
        <is>
          <t>SEHR HOCH</t>
        </is>
      </c>
    </row>
    <row r="16" ht="35" customHeight="1" thickBot="1">
      <c r="O16" s="46" t="n">
        <v>25</v>
      </c>
      <c r="P16" s="47" t="inlineStr">
        <is>
          <t>EXTREM</t>
        </is>
      </c>
    </row>
  </sheetData>
  <conditionalFormatting sqref="O3:O16">
    <cfRule type="cellIs" priority="1" operator="equal" dxfId="11">
      <formula>1</formula>
    </cfRule>
    <cfRule type="cellIs" priority="2" operator="equal" dxfId="10">
      <formula>2</formula>
    </cfRule>
    <cfRule type="cellIs" priority="3" operator="between" dxfId="9">
      <formula>3</formula>
      <formula>4</formula>
    </cfRule>
    <cfRule type="cellIs" priority="4" operator="between" dxfId="8">
      <formula>5</formula>
      <formula>6</formula>
    </cfRule>
    <cfRule type="cellIs" priority="5" operator="between" dxfId="7">
      <formula>8</formula>
      <formula>9</formula>
    </cfRule>
    <cfRule type="cellIs" priority="6" operator="between" dxfId="6">
      <formula>10</formula>
      <formula>12</formula>
    </cfRule>
    <cfRule type="cellIs" priority="7" operator="between" dxfId="5">
      <formula>15</formula>
      <formula>16</formula>
    </cfRule>
    <cfRule type="containsText" priority="8" operator="containsText" dxfId="4" text="20">
      <formula>NOT(ISERROR(SEARCH("20",O3)))</formula>
    </cfRule>
    <cfRule type="cellIs" priority="9" operator="equal" dxfId="3">
      <formula>25</formula>
    </cfRule>
  </conditionalFormatting>
  <pageMargins left="0.4" right="0.4" top="0.4" bottom="0.4" header="0" footer="0"/>
  <pageSetup orientation="landscape" scale="98" horizontalDpi="0" verticalDpi="0"/>
  <tableParts count="1">
    <tablePart xmlns:r="http://schemas.openxmlformats.org/officeDocument/2006/relationships" r:id="rId1"/>
  </tableParts>
</worksheet>
</file>

<file path=xl/worksheets/sheet3.xml><?xml version="1.0" encoding="utf-8"?>
<worksheet xmlns="http://schemas.openxmlformats.org/spreadsheetml/2006/main">
  <sheetPr>
    <tabColor theme="1" tint="0.249977111117893"/>
    <outlinePr summaryBelow="1" summaryRight="1"/>
    <pageSetUpPr/>
  </sheetPr>
  <dimension ref="A1:B2"/>
  <sheetViews>
    <sheetView showGridLines="0" workbookViewId="0">
      <selection activeCell="B62" sqref="B62:M62"/>
    </sheetView>
  </sheetViews>
  <sheetFormatPr baseColWidth="8" defaultColWidth="10.83203125" defaultRowHeight="14.5"/>
  <cols>
    <col width="3.33203125" customWidth="1" style="5" min="1" max="1"/>
    <col width="88.33203125" customWidth="1" style="5" min="2" max="2"/>
    <col width="10.83203125" customWidth="1" style="5" min="3" max="16384"/>
  </cols>
  <sheetData>
    <row r="1"/>
    <row r="2" ht="118" customHeight="1">
      <c r="B2" s="6"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2015-10-16T18:32:25Z</dcterms:created>
  <dcterms:modified xmlns:dcterms="http://purl.org/dc/terms/" xmlns:xsi="http://www.w3.org/2001/XMLSchema-instance" xsi:type="dcterms:W3CDTF">2020-08-17T17:46:00Z</dcterms:modified>
  <cp:lastModifiedBy>Alexandra Ragazhinskaya</cp:lastModifiedBy>
</cp:coreProperties>
</file>